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cisneros\OneDrive - Ministerio de Transporte\Documentos\Proyecto Web\Archivos Para Pagina WEB\"/>
    </mc:Choice>
  </mc:AlternateContent>
  <bookViews>
    <workbookView xWindow="-105" yWindow="-105" windowWidth="38625" windowHeight="21225"/>
  </bookViews>
  <sheets>
    <sheet name="2020" sheetId="4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3" i="4" l="1"/>
  <c r="F44" i="4"/>
  <c r="F45" i="4"/>
  <c r="F39" i="4" l="1"/>
  <c r="F40" i="4"/>
  <c r="F41" i="4"/>
  <c r="F42" i="4"/>
  <c r="F33" i="4"/>
  <c r="F34" i="4"/>
  <c r="F35" i="4"/>
  <c r="F36" i="4"/>
  <c r="F37" i="4"/>
  <c r="F38" i="4"/>
  <c r="F32" i="4"/>
  <c r="F30" i="4" l="1"/>
  <c r="F31" i="4"/>
  <c r="F26" i="4" l="1"/>
  <c r="F27" i="4"/>
  <c r="F28" i="4"/>
  <c r="F29" i="4"/>
  <c r="F24" i="4" l="1"/>
  <c r="F25" i="4"/>
  <c r="F23" i="4" l="1"/>
  <c r="F10" i="4" l="1"/>
  <c r="F11" i="4"/>
  <c r="F12" i="4"/>
  <c r="F13" i="4"/>
  <c r="F14" i="4"/>
  <c r="F15" i="4"/>
  <c r="F16" i="4"/>
  <c r="F17" i="4"/>
  <c r="F18" i="4"/>
  <c r="F19" i="4"/>
  <c r="F20" i="4"/>
  <c r="F21" i="4"/>
  <c r="F22" i="4"/>
  <c r="F2" i="4" l="1"/>
  <c r="F3" i="4"/>
  <c r="F4" i="4"/>
  <c r="F5" i="4"/>
  <c r="F6" i="4"/>
  <c r="F7" i="4"/>
  <c r="F8" i="4"/>
  <c r="F9" i="4"/>
</calcChain>
</file>

<file path=xl/sharedStrings.xml><?xml version="1.0" encoding="utf-8"?>
<sst xmlns="http://schemas.openxmlformats.org/spreadsheetml/2006/main" count="138" uniqueCount="29">
  <si>
    <t>Trimestre</t>
  </si>
  <si>
    <t>Puerto</t>
  </si>
  <si>
    <t>1er trimestre</t>
  </si>
  <si>
    <t>Buenos Aires</t>
  </si>
  <si>
    <t>Deseado</t>
  </si>
  <si>
    <t>Madryn</t>
  </si>
  <si>
    <t>Mar del Plata</t>
  </si>
  <si>
    <t>Rosario - Muelle ENAPRO</t>
  </si>
  <si>
    <t>San Antonio Este</t>
  </si>
  <si>
    <t>Santa Fe</t>
  </si>
  <si>
    <t>Terminal Zárate</t>
  </si>
  <si>
    <t>Carga TEUs</t>
  </si>
  <si>
    <t>Descarga TEUs</t>
  </si>
  <si>
    <t>TEUs Totales</t>
  </si>
  <si>
    <t>Provincia</t>
  </si>
  <si>
    <t>Chubut</t>
  </si>
  <si>
    <t>Río Negro</t>
  </si>
  <si>
    <t>Santa Cruz</t>
  </si>
  <si>
    <t>2do trimestre</t>
  </si>
  <si>
    <t>Ciudad Bs As</t>
  </si>
  <si>
    <t>Bahía Blanca</t>
  </si>
  <si>
    <t>Euroamerica</t>
  </si>
  <si>
    <t>Molca</t>
  </si>
  <si>
    <t>Exolgan</t>
  </si>
  <si>
    <t>La Plata</t>
  </si>
  <si>
    <t>3er trimestre</t>
  </si>
  <si>
    <t>4to trimestre</t>
  </si>
  <si>
    <t>Tierra del Fuego</t>
  </si>
  <si>
    <t>Ushuaia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</si>
</sst>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3" fontId="0" fillId="0" borderId="0" xfId="0" applyNumberFormat="1"/>
    <xf numFmtId="3" fontId="0" fillId="0" borderId="0" xfId="0" applyNumberFormat="1" applyFont="1" applyFill="1" applyBorder="1"/>
    <xf numFmtId="0" fontId="0" fillId="0" borderId="0" xfId="0" applyFill="1" applyBorder="1"/>
  </cellXfs>
  <cellStyles count="1">
    <cellStyle name="Normal" xfId="0" builtinId="0"/>
  </cellStyles>
  <dxfs count="3">
    <dxf>
      <numFmt numFmtId="3" formatCode="#,##0"/>
    </dxf>
    <dxf>
      <numFmt numFmtId="3" formatCode="#,##0"/>
    </dxf>
    <dxf>
      <numFmt numFmtId="3" formatCode="#,##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CWEB2020" displayName="CWEB2020" ref="A1:F45" totalsRowShown="0">
  <autoFilter ref="A1:F45"/>
  <tableColumns count="6">
    <tableColumn id="1" name="Trimestre"/>
    <tableColumn id="2" name="Provincia"/>
    <tableColumn id="3" name="Puerto"/>
    <tableColumn id="4" name="Carga TEUs" dataDxfId="2"/>
    <tableColumn id="5" name="Descarga TEUs" dataDxfId="1"/>
    <tableColumn id="6" name="TEUs Totales" dataDxfId="0">
      <calculatedColumnFormula>SUM(CWEB2020[[#This Row],[Carga TEUs]:[Descarga TEUs]])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5"/>
  <sheetViews>
    <sheetView tabSelected="1" workbookViewId="0"/>
  </sheetViews>
  <sheetFormatPr baseColWidth="10" defaultRowHeight="15" x14ac:dyDescent="0.25"/>
  <cols>
    <col min="1" max="1" width="13" bestFit="1" customWidth="1"/>
    <col min="2" max="2" width="15.28515625" bestFit="1" customWidth="1"/>
    <col min="3" max="3" width="23.5703125" bestFit="1" customWidth="1"/>
    <col min="4" max="5" width="17.140625" customWidth="1"/>
  </cols>
  <sheetData>
    <row r="1" spans="1:6" x14ac:dyDescent="0.25">
      <c r="A1" t="s">
        <v>0</v>
      </c>
      <c r="B1" t="s">
        <v>14</v>
      </c>
      <c r="C1" t="s">
        <v>1</v>
      </c>
      <c r="D1" t="s">
        <v>11</v>
      </c>
      <c r="E1" t="s">
        <v>12</v>
      </c>
      <c r="F1" t="s">
        <v>13</v>
      </c>
    </row>
    <row r="2" spans="1:6" x14ac:dyDescent="0.25">
      <c r="A2" t="s">
        <v>2</v>
      </c>
      <c r="B2" t="s">
        <v>3</v>
      </c>
      <c r="C2" t="s">
        <v>20</v>
      </c>
      <c r="D2" s="1">
        <v>5176</v>
      </c>
      <c r="E2" s="1">
        <v>1737</v>
      </c>
      <c r="F2" s="1">
        <f>SUM(CWEB2020[[#This Row],[Carga TEUs]:[Descarga TEUs]])</f>
        <v>6913</v>
      </c>
    </row>
    <row r="3" spans="1:6" x14ac:dyDescent="0.25">
      <c r="A3" t="s">
        <v>2</v>
      </c>
      <c r="B3" t="s">
        <v>3</v>
      </c>
      <c r="C3" t="s">
        <v>24</v>
      </c>
      <c r="D3" s="1">
        <v>717</v>
      </c>
      <c r="E3" s="1">
        <v>756</v>
      </c>
      <c r="F3" s="1">
        <f>SUM(CWEB2020[[#This Row],[Carga TEUs]:[Descarga TEUs]])</f>
        <v>1473</v>
      </c>
    </row>
    <row r="4" spans="1:6" x14ac:dyDescent="0.25">
      <c r="A4" t="s">
        <v>2</v>
      </c>
      <c r="B4" t="s">
        <v>3</v>
      </c>
      <c r="C4" t="s">
        <v>6</v>
      </c>
      <c r="D4" s="1">
        <v>932</v>
      </c>
      <c r="E4" s="1">
        <v>32</v>
      </c>
      <c r="F4" s="1">
        <f>SUM(CWEB2020[[#This Row],[Carga TEUs]:[Descarga TEUs]])</f>
        <v>964</v>
      </c>
    </row>
    <row r="5" spans="1:6" x14ac:dyDescent="0.25">
      <c r="A5" t="s">
        <v>2</v>
      </c>
      <c r="B5" t="s">
        <v>3</v>
      </c>
      <c r="C5" t="s">
        <v>22</v>
      </c>
      <c r="D5" s="1">
        <v>170</v>
      </c>
      <c r="E5" s="1">
        <v>30</v>
      </c>
      <c r="F5" s="1">
        <f>SUM(CWEB2020[[#This Row],[Carga TEUs]:[Descarga TEUs]])</f>
        <v>200</v>
      </c>
    </row>
    <row r="6" spans="1:6" x14ac:dyDescent="0.25">
      <c r="A6" t="s">
        <v>2</v>
      </c>
      <c r="B6" t="s">
        <v>3</v>
      </c>
      <c r="C6" t="s">
        <v>10</v>
      </c>
      <c r="D6" s="1">
        <v>14598</v>
      </c>
      <c r="E6" s="1">
        <v>10750</v>
      </c>
      <c r="F6" s="1">
        <f>SUM(CWEB2020[[#This Row],[Carga TEUs]:[Descarga TEUs]])</f>
        <v>25348</v>
      </c>
    </row>
    <row r="7" spans="1:6" x14ac:dyDescent="0.25">
      <c r="A7" t="s">
        <v>2</v>
      </c>
      <c r="B7" t="s">
        <v>3</v>
      </c>
      <c r="C7" t="s">
        <v>23</v>
      </c>
      <c r="D7" s="1">
        <v>57764</v>
      </c>
      <c r="E7" s="1">
        <v>58385</v>
      </c>
      <c r="F7" s="1">
        <f>SUM(CWEB2020[[#This Row],[Carga TEUs]:[Descarga TEUs]])</f>
        <v>116149</v>
      </c>
    </row>
    <row r="8" spans="1:6" x14ac:dyDescent="0.25">
      <c r="A8" t="s">
        <v>2</v>
      </c>
      <c r="B8" t="s">
        <v>15</v>
      </c>
      <c r="C8" t="s">
        <v>5</v>
      </c>
      <c r="D8" s="1">
        <v>3500</v>
      </c>
      <c r="E8" s="1">
        <v>649</v>
      </c>
      <c r="F8" s="1">
        <f>SUM(CWEB2020[[#This Row],[Carga TEUs]:[Descarga TEUs]])</f>
        <v>4149</v>
      </c>
    </row>
    <row r="9" spans="1:6" x14ac:dyDescent="0.25">
      <c r="A9" t="s">
        <v>2</v>
      </c>
      <c r="B9" t="s">
        <v>19</v>
      </c>
      <c r="C9" t="s">
        <v>3</v>
      </c>
      <c r="D9" s="1">
        <v>96821</v>
      </c>
      <c r="E9" s="1">
        <v>97945</v>
      </c>
      <c r="F9" s="1">
        <f>SUM(CWEB2020[[#This Row],[Carga TEUs]:[Descarga TEUs]])</f>
        <v>194766</v>
      </c>
    </row>
    <row r="10" spans="1:6" x14ac:dyDescent="0.25">
      <c r="A10" t="s">
        <v>2</v>
      </c>
      <c r="B10" t="s">
        <v>16</v>
      </c>
      <c r="C10" t="s">
        <v>8</v>
      </c>
      <c r="D10" s="1">
        <v>7000</v>
      </c>
      <c r="E10" s="1">
        <v>8280</v>
      </c>
      <c r="F10" s="1">
        <f>SUM(CWEB2020[[#This Row],[Carga TEUs]:[Descarga TEUs]])</f>
        <v>15280</v>
      </c>
    </row>
    <row r="11" spans="1:6" x14ac:dyDescent="0.25">
      <c r="A11" t="s">
        <v>2</v>
      </c>
      <c r="B11" t="s">
        <v>17</v>
      </c>
      <c r="C11" t="s">
        <v>4</v>
      </c>
      <c r="D11" s="1">
        <v>1593</v>
      </c>
      <c r="E11" s="1">
        <v>2279</v>
      </c>
      <c r="F11" s="1">
        <f>SUM(CWEB2020[[#This Row],[Carga TEUs]:[Descarga TEUs]])</f>
        <v>3872</v>
      </c>
    </row>
    <row r="12" spans="1:6" x14ac:dyDescent="0.25">
      <c r="A12" t="s">
        <v>2</v>
      </c>
      <c r="B12" t="s">
        <v>9</v>
      </c>
      <c r="C12" t="s">
        <v>7</v>
      </c>
      <c r="D12" s="1">
        <v>4862</v>
      </c>
      <c r="E12" s="1">
        <v>2333</v>
      </c>
      <c r="F12" s="1">
        <f>SUM(CWEB2020[[#This Row],[Carga TEUs]:[Descarga TEUs]])</f>
        <v>7195</v>
      </c>
    </row>
    <row r="13" spans="1:6" x14ac:dyDescent="0.25">
      <c r="A13" t="s">
        <v>18</v>
      </c>
      <c r="B13" t="s">
        <v>3</v>
      </c>
      <c r="C13" t="s">
        <v>20</v>
      </c>
      <c r="D13" s="1">
        <v>2501</v>
      </c>
      <c r="E13" s="1">
        <v>1895</v>
      </c>
      <c r="F13" s="1">
        <f>SUM(CWEB2020[[#This Row],[Carga TEUs]:[Descarga TEUs]])</f>
        <v>4396</v>
      </c>
    </row>
    <row r="14" spans="1:6" x14ac:dyDescent="0.25">
      <c r="A14" t="s">
        <v>18</v>
      </c>
      <c r="B14" t="s">
        <v>3</v>
      </c>
      <c r="C14" t="s">
        <v>21</v>
      </c>
      <c r="D14" s="1">
        <v>986</v>
      </c>
      <c r="E14" s="1">
        <v>697</v>
      </c>
      <c r="F14" s="1">
        <f>SUM(CWEB2020[[#This Row],[Carga TEUs]:[Descarga TEUs]])</f>
        <v>1683</v>
      </c>
    </row>
    <row r="15" spans="1:6" x14ac:dyDescent="0.25">
      <c r="A15" t="s">
        <v>18</v>
      </c>
      <c r="B15" t="s">
        <v>3</v>
      </c>
      <c r="C15" t="s">
        <v>24</v>
      </c>
      <c r="D15" s="1">
        <v>67</v>
      </c>
      <c r="E15" s="1">
        <v>215</v>
      </c>
      <c r="F15" s="1">
        <f>SUM(CWEB2020[[#This Row],[Carga TEUs]:[Descarga TEUs]])</f>
        <v>282</v>
      </c>
    </row>
    <row r="16" spans="1:6" x14ac:dyDescent="0.25">
      <c r="A16" t="s">
        <v>18</v>
      </c>
      <c r="B16" t="s">
        <v>3</v>
      </c>
      <c r="C16" t="s">
        <v>6</v>
      </c>
      <c r="D16" s="1">
        <v>1942</v>
      </c>
      <c r="E16" s="1">
        <v>25</v>
      </c>
      <c r="F16" s="1">
        <f>SUM(CWEB2020[[#This Row],[Carga TEUs]:[Descarga TEUs]])</f>
        <v>1967</v>
      </c>
    </row>
    <row r="17" spans="1:11" x14ac:dyDescent="0.25">
      <c r="A17" t="s">
        <v>18</v>
      </c>
      <c r="B17" t="s">
        <v>3</v>
      </c>
      <c r="C17" t="s">
        <v>10</v>
      </c>
      <c r="D17" s="1">
        <v>14104</v>
      </c>
      <c r="E17" s="1">
        <v>18945</v>
      </c>
      <c r="F17" s="1">
        <f>SUM(CWEB2020[[#This Row],[Carga TEUs]:[Descarga TEUs]])</f>
        <v>33049</v>
      </c>
    </row>
    <row r="18" spans="1:11" x14ac:dyDescent="0.25">
      <c r="A18" t="s">
        <v>18</v>
      </c>
      <c r="B18" t="s">
        <v>3</v>
      </c>
      <c r="C18" t="s">
        <v>23</v>
      </c>
      <c r="D18" s="1">
        <v>64347</v>
      </c>
      <c r="E18" s="1">
        <v>62892</v>
      </c>
      <c r="F18" s="1">
        <f>SUM(CWEB2020[[#This Row],[Carga TEUs]:[Descarga TEUs]])</f>
        <v>127239</v>
      </c>
    </row>
    <row r="19" spans="1:11" x14ac:dyDescent="0.25">
      <c r="A19" t="s">
        <v>18</v>
      </c>
      <c r="B19" t="s">
        <v>15</v>
      </c>
      <c r="C19" t="s">
        <v>5</v>
      </c>
      <c r="D19" s="1">
        <v>4448</v>
      </c>
      <c r="E19" s="1">
        <v>3475</v>
      </c>
      <c r="F19" s="1">
        <f>SUM(CWEB2020[[#This Row],[Carga TEUs]:[Descarga TEUs]])</f>
        <v>7923</v>
      </c>
    </row>
    <row r="20" spans="1:11" x14ac:dyDescent="0.25">
      <c r="A20" t="s">
        <v>18</v>
      </c>
      <c r="B20" t="s">
        <v>19</v>
      </c>
      <c r="C20" t="s">
        <v>3</v>
      </c>
      <c r="D20" s="1">
        <v>94174</v>
      </c>
      <c r="E20" s="1">
        <v>94103</v>
      </c>
      <c r="F20" s="1">
        <f>SUM(CWEB2020[[#This Row],[Carga TEUs]:[Descarga TEUs]])</f>
        <v>188277</v>
      </c>
    </row>
    <row r="21" spans="1:11" x14ac:dyDescent="0.25">
      <c r="A21" t="s">
        <v>18</v>
      </c>
      <c r="B21" t="s">
        <v>16</v>
      </c>
      <c r="C21" t="s">
        <v>8</v>
      </c>
      <c r="D21" s="1">
        <v>6720</v>
      </c>
      <c r="E21" s="1">
        <v>5440</v>
      </c>
      <c r="F21" s="1">
        <f>SUM(CWEB2020[[#This Row],[Carga TEUs]:[Descarga TEUs]])</f>
        <v>12160</v>
      </c>
    </row>
    <row r="22" spans="1:11" x14ac:dyDescent="0.25">
      <c r="A22" t="s">
        <v>18</v>
      </c>
      <c r="B22" t="s">
        <v>17</v>
      </c>
      <c r="C22" t="s">
        <v>4</v>
      </c>
      <c r="D22" s="1">
        <v>1771</v>
      </c>
      <c r="E22" s="1">
        <v>1345</v>
      </c>
      <c r="F22" s="1">
        <f>SUM(CWEB2020[[#This Row],[Carga TEUs]:[Descarga TEUs]])</f>
        <v>3116</v>
      </c>
    </row>
    <row r="23" spans="1:11" x14ac:dyDescent="0.25">
      <c r="A23" t="s">
        <v>18</v>
      </c>
      <c r="B23" t="s">
        <v>9</v>
      </c>
      <c r="C23" t="s">
        <v>7</v>
      </c>
      <c r="D23" s="1">
        <v>6007</v>
      </c>
      <c r="E23" s="1">
        <v>2657</v>
      </c>
      <c r="F23" s="1">
        <f>SUM(CWEB2020[[#This Row],[Carga TEUs]:[Descarga TEUs]])</f>
        <v>8664</v>
      </c>
    </row>
    <row r="24" spans="1:11" x14ac:dyDescent="0.25">
      <c r="A24" t="s">
        <v>18</v>
      </c>
      <c r="B24" t="s">
        <v>27</v>
      </c>
      <c r="C24" t="s">
        <v>28</v>
      </c>
      <c r="D24" s="1">
        <v>4991</v>
      </c>
      <c r="E24" s="1">
        <v>6259</v>
      </c>
      <c r="F24" s="1">
        <f>SUM(CWEB2020[[#This Row],[Carga TEUs]:[Descarga TEUs]])</f>
        <v>11250</v>
      </c>
    </row>
    <row r="25" spans="1:11" x14ac:dyDescent="0.25">
      <c r="A25" t="s">
        <v>25</v>
      </c>
      <c r="B25" t="s">
        <v>3</v>
      </c>
      <c r="C25" t="s">
        <v>20</v>
      </c>
      <c r="D25" s="1">
        <v>3328</v>
      </c>
      <c r="E25" s="1">
        <v>2681</v>
      </c>
      <c r="F25" s="1">
        <f>SUM(CWEB2020[[#This Row],[Carga TEUs]:[Descarga TEUs]])</f>
        <v>6009</v>
      </c>
    </row>
    <row r="26" spans="1:11" x14ac:dyDescent="0.25">
      <c r="A26" t="s">
        <v>25</v>
      </c>
      <c r="B26" t="s">
        <v>3</v>
      </c>
      <c r="C26" t="s">
        <v>21</v>
      </c>
      <c r="D26" s="1">
        <v>448</v>
      </c>
      <c r="E26" s="1">
        <v>176</v>
      </c>
      <c r="F26" s="1">
        <f>SUM(CWEB2020[[#This Row],[Carga TEUs]:[Descarga TEUs]])</f>
        <v>624</v>
      </c>
    </row>
    <row r="27" spans="1:11" x14ac:dyDescent="0.25">
      <c r="A27" t="s">
        <v>25</v>
      </c>
      <c r="B27" t="s">
        <v>3</v>
      </c>
      <c r="C27" t="s">
        <v>24</v>
      </c>
      <c r="D27" s="1">
        <v>577</v>
      </c>
      <c r="E27" s="1">
        <v>752</v>
      </c>
      <c r="F27" s="1">
        <f>SUM(CWEB2020[[#This Row],[Carga TEUs]:[Descarga TEUs]])</f>
        <v>1329</v>
      </c>
    </row>
    <row r="28" spans="1:11" x14ac:dyDescent="0.25">
      <c r="A28" t="s">
        <v>25</v>
      </c>
      <c r="B28" t="s">
        <v>3</v>
      </c>
      <c r="C28" t="s">
        <v>6</v>
      </c>
      <c r="D28" s="1">
        <v>1408</v>
      </c>
      <c r="E28" s="1">
        <v>441</v>
      </c>
      <c r="F28" s="1">
        <f>SUM(CWEB2020[[#This Row],[Carga TEUs]:[Descarga TEUs]])</f>
        <v>1849</v>
      </c>
    </row>
    <row r="29" spans="1:11" x14ac:dyDescent="0.25">
      <c r="A29" t="s">
        <v>25</v>
      </c>
      <c r="B29" t="s">
        <v>3</v>
      </c>
      <c r="C29" t="s">
        <v>10</v>
      </c>
      <c r="D29" s="1">
        <v>14363</v>
      </c>
      <c r="E29" s="1">
        <v>13437</v>
      </c>
      <c r="F29" s="1">
        <f>SUM(CWEB2020[[#This Row],[Carga TEUs]:[Descarga TEUs]])</f>
        <v>27800</v>
      </c>
    </row>
    <row r="30" spans="1:11" x14ac:dyDescent="0.25">
      <c r="A30" t="s">
        <v>25</v>
      </c>
      <c r="B30" t="s">
        <v>3</v>
      </c>
      <c r="C30" t="s">
        <v>23</v>
      </c>
      <c r="D30" s="1">
        <v>63525</v>
      </c>
      <c r="E30" s="1">
        <v>60443</v>
      </c>
      <c r="F30" s="1">
        <f>SUM(CWEB2020[[#This Row],[Carga TEUs]:[Descarga TEUs]])</f>
        <v>123968</v>
      </c>
      <c r="J30" s="3"/>
      <c r="K30" s="3"/>
    </row>
    <row r="31" spans="1:11" x14ac:dyDescent="0.25">
      <c r="A31" t="s">
        <v>25</v>
      </c>
      <c r="B31" t="s">
        <v>15</v>
      </c>
      <c r="C31" t="s">
        <v>5</v>
      </c>
      <c r="D31" s="1">
        <v>4098</v>
      </c>
      <c r="E31" s="1">
        <v>4529</v>
      </c>
      <c r="F31" s="1">
        <f>SUM(CWEB2020[[#This Row],[Carga TEUs]:[Descarga TEUs]])</f>
        <v>8627</v>
      </c>
      <c r="J31" s="3"/>
      <c r="K31" s="3"/>
    </row>
    <row r="32" spans="1:11" x14ac:dyDescent="0.25">
      <c r="A32" t="s">
        <v>25</v>
      </c>
      <c r="B32" t="s">
        <v>19</v>
      </c>
      <c r="C32" t="s">
        <v>3</v>
      </c>
      <c r="D32" s="1">
        <v>92314</v>
      </c>
      <c r="E32" s="1">
        <v>99281</v>
      </c>
      <c r="F32" s="1">
        <f>SUM(CWEB2020[[#This Row],[Carga TEUs]:[Descarga TEUs]])</f>
        <v>191595</v>
      </c>
      <c r="J32" s="3"/>
      <c r="K32" s="3"/>
    </row>
    <row r="33" spans="1:11" x14ac:dyDescent="0.25">
      <c r="A33" t="s">
        <v>25</v>
      </c>
      <c r="B33" t="s">
        <v>17</v>
      </c>
      <c r="C33" t="s">
        <v>4</v>
      </c>
      <c r="D33" s="1">
        <v>1523</v>
      </c>
      <c r="E33" s="1">
        <v>1803</v>
      </c>
      <c r="F33" s="1">
        <f>SUM(CWEB2020[[#This Row],[Carga TEUs]:[Descarga TEUs]])</f>
        <v>3326</v>
      </c>
      <c r="J33" s="3"/>
      <c r="K33" s="3"/>
    </row>
    <row r="34" spans="1:11" x14ac:dyDescent="0.25">
      <c r="A34" t="s">
        <v>25</v>
      </c>
      <c r="B34" t="s">
        <v>9</v>
      </c>
      <c r="C34" t="s">
        <v>7</v>
      </c>
      <c r="D34" s="1">
        <v>4536</v>
      </c>
      <c r="E34" s="1">
        <v>2523</v>
      </c>
      <c r="F34" s="1">
        <f>SUM(CWEB2020[[#This Row],[Carga TEUs]:[Descarga TEUs]])</f>
        <v>7059</v>
      </c>
      <c r="J34" s="2"/>
      <c r="K34" s="2"/>
    </row>
    <row r="35" spans="1:11" x14ac:dyDescent="0.25">
      <c r="A35" t="s">
        <v>25</v>
      </c>
      <c r="B35" t="s">
        <v>27</v>
      </c>
      <c r="C35" t="s">
        <v>28</v>
      </c>
      <c r="D35" s="1">
        <v>5710</v>
      </c>
      <c r="E35" s="1">
        <v>4594</v>
      </c>
      <c r="F35" s="1">
        <f>SUM(CWEB2020[[#This Row],[Carga TEUs]:[Descarga TEUs]])</f>
        <v>10304</v>
      </c>
      <c r="J35" s="2"/>
      <c r="K35" s="2"/>
    </row>
    <row r="36" spans="1:11" x14ac:dyDescent="0.25">
      <c r="A36" t="s">
        <v>26</v>
      </c>
      <c r="B36" t="s">
        <v>3</v>
      </c>
      <c r="C36" t="s">
        <v>20</v>
      </c>
      <c r="D36" s="1">
        <v>2772</v>
      </c>
      <c r="E36" s="1">
        <v>2238</v>
      </c>
      <c r="F36" s="1">
        <f>SUM(CWEB2020[[#This Row],[Carga TEUs]:[Descarga TEUs]])</f>
        <v>5010</v>
      </c>
    </row>
    <row r="37" spans="1:11" x14ac:dyDescent="0.25">
      <c r="A37" t="s">
        <v>26</v>
      </c>
      <c r="B37" t="s">
        <v>3</v>
      </c>
      <c r="C37" t="s">
        <v>24</v>
      </c>
      <c r="D37" s="1">
        <v>752</v>
      </c>
      <c r="E37" s="1">
        <v>725</v>
      </c>
      <c r="F37" s="1">
        <f>SUM(CWEB2020[[#This Row],[Carga TEUs]:[Descarga TEUs]])</f>
        <v>1477</v>
      </c>
    </row>
    <row r="38" spans="1:11" x14ac:dyDescent="0.25">
      <c r="A38" t="s">
        <v>26</v>
      </c>
      <c r="B38" t="s">
        <v>3</v>
      </c>
      <c r="C38" t="s">
        <v>6</v>
      </c>
      <c r="D38" s="1">
        <v>554</v>
      </c>
      <c r="E38" s="1">
        <v>32</v>
      </c>
      <c r="F38" s="1">
        <f>SUM(CWEB2020[[#This Row],[Carga TEUs]:[Descarga TEUs]])</f>
        <v>586</v>
      </c>
    </row>
    <row r="39" spans="1:11" x14ac:dyDescent="0.25">
      <c r="A39" t="s">
        <v>26</v>
      </c>
      <c r="B39" t="s">
        <v>3</v>
      </c>
      <c r="C39" t="s">
        <v>10</v>
      </c>
      <c r="D39" s="1">
        <v>12260</v>
      </c>
      <c r="E39" s="1">
        <v>13566</v>
      </c>
      <c r="F39" s="1">
        <f>SUM(CWEB2020[[#This Row],[Carga TEUs]:[Descarga TEUs]])</f>
        <v>25826</v>
      </c>
    </row>
    <row r="40" spans="1:11" x14ac:dyDescent="0.25">
      <c r="A40" t="s">
        <v>26</v>
      </c>
      <c r="B40" t="s">
        <v>3</v>
      </c>
      <c r="C40" t="s">
        <v>23</v>
      </c>
      <c r="D40" s="1">
        <v>108044</v>
      </c>
      <c r="E40" s="1">
        <v>107692</v>
      </c>
      <c r="F40" s="1">
        <f>SUM(CWEB2020[[#This Row],[Carga TEUs]:[Descarga TEUs]])</f>
        <v>215736</v>
      </c>
    </row>
    <row r="41" spans="1:11" x14ac:dyDescent="0.25">
      <c r="A41" t="s">
        <v>26</v>
      </c>
      <c r="B41" t="s">
        <v>15</v>
      </c>
      <c r="C41" t="s">
        <v>5</v>
      </c>
      <c r="D41" s="1">
        <v>4281</v>
      </c>
      <c r="E41" s="1">
        <v>3308</v>
      </c>
      <c r="F41" s="1">
        <f>SUM(CWEB2020[[#This Row],[Carga TEUs]:[Descarga TEUs]])</f>
        <v>7589</v>
      </c>
    </row>
    <row r="42" spans="1:11" x14ac:dyDescent="0.25">
      <c r="A42" t="s">
        <v>26</v>
      </c>
      <c r="B42" t="s">
        <v>19</v>
      </c>
      <c r="C42" t="s">
        <v>3</v>
      </c>
      <c r="D42" s="1">
        <v>111815</v>
      </c>
      <c r="E42" s="1">
        <v>110994</v>
      </c>
      <c r="F42" s="1">
        <f>SUM(CWEB2020[[#This Row],[Carga TEUs]:[Descarga TEUs]])</f>
        <v>222809</v>
      </c>
    </row>
    <row r="43" spans="1:11" x14ac:dyDescent="0.25">
      <c r="A43" t="s">
        <v>26</v>
      </c>
      <c r="B43" t="s">
        <v>17</v>
      </c>
      <c r="C43" t="s">
        <v>4</v>
      </c>
      <c r="D43" s="1">
        <v>1244</v>
      </c>
      <c r="E43" s="1">
        <v>1026</v>
      </c>
      <c r="F43" s="1">
        <f>SUM(CWEB2020[[#This Row],[Carga TEUs]:[Descarga TEUs]])</f>
        <v>2270</v>
      </c>
    </row>
    <row r="44" spans="1:11" x14ac:dyDescent="0.25">
      <c r="A44" t="s">
        <v>26</v>
      </c>
      <c r="B44" t="s">
        <v>9</v>
      </c>
      <c r="C44" t="s">
        <v>7</v>
      </c>
      <c r="D44" s="1">
        <v>5094</v>
      </c>
      <c r="E44" s="1">
        <v>3123</v>
      </c>
      <c r="F44" s="1">
        <f>SUM(CWEB2020[[#This Row],[Carga TEUs]:[Descarga TEUs]])</f>
        <v>8217</v>
      </c>
    </row>
    <row r="45" spans="1:11" x14ac:dyDescent="0.25">
      <c r="A45" t="s">
        <v>26</v>
      </c>
      <c r="B45" t="s">
        <v>27</v>
      </c>
      <c r="C45" t="s">
        <v>28</v>
      </c>
      <c r="D45" s="1">
        <v>5996</v>
      </c>
      <c r="E45" s="1">
        <v>6096</v>
      </c>
      <c r="F45" s="1">
        <f>SUM(CWEB2020[[#This Row],[Carga TEUs]:[Descarga TEUs]])</f>
        <v>12092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0638983E44A774B97997A63382CABB7" ma:contentTypeVersion="12" ma:contentTypeDescription="Crear nuevo documento." ma:contentTypeScope="" ma:versionID="4fa37a039b90b9631795d297a1a99c88">
  <xsd:schema xmlns:xsd="http://www.w3.org/2001/XMLSchema" xmlns:xs="http://www.w3.org/2001/XMLSchema" xmlns:p="http://schemas.microsoft.com/office/2006/metadata/properties" xmlns:ns2="310cdcc8-5205-433d-b734-2094c6cc3569" xmlns:ns3="39126cf5-2753-478c-a6f6-207a6020e8c6" targetNamespace="http://schemas.microsoft.com/office/2006/metadata/properties" ma:root="true" ma:fieldsID="b72c541fe5fd430b0470cf9f3f018320" ns2:_="" ns3:_="">
    <xsd:import namespace="310cdcc8-5205-433d-b734-2094c6cc3569"/>
    <xsd:import namespace="39126cf5-2753-478c-a6f6-207a6020e8c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0cdcc8-5205-433d-b734-2094c6cc35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126cf5-2753-478c-a6f6-207a6020e8c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15691D5-AEE3-4055-B847-0C208427C5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610BAB5-6052-4006-958F-8173B0CC9ED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10cdcc8-5205-433d-b734-2094c6cc3569"/>
    <ds:schemaRef ds:uri="39126cf5-2753-478c-a6f6-207a6020e8c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C98873F-D98F-40A8-A31F-1E29DACB4F75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Agustin Cisneros Poggio</dc:creator>
  <cp:lastModifiedBy>Agustin Cisneros Poggio</cp:lastModifiedBy>
  <dcterms:created xsi:type="dcterms:W3CDTF">2018-05-22T20:28:09Z</dcterms:created>
  <dcterms:modified xsi:type="dcterms:W3CDTF">2022-04-06T18:08:12Z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0x01010030638983E44A774B97997A63382CABB7</vt:lpwstr>
  </property>
</Properties>
</file>