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Revisiones\2024 RUEDAS DE ACERO\040 Cuestionarios\10 Modelo Enviado\Exportadores\"/>
    </mc:Choice>
  </mc:AlternateContent>
  <bookViews>
    <workbookView xWindow="480" yWindow="120" windowWidth="7980" windowHeight="6288" firstSheet="1" activeTab="8"/>
  </bookViews>
  <sheets>
    <sheet name="Finalizar" sheetId="11" state="hidden" r:id="rId1"/>
    <sheet name="anexo" sheetId="4" r:id="rId2"/>
    <sheet name="1.modelos prod.invest." sheetId="5" r:id="rId3"/>
    <sheet name="2-total país" sheetId="1" r:id="rId4"/>
    <sheet name="3-volumenes" sheetId="2" r:id="rId5"/>
    <sheet name="4-expo" sheetId="3" r:id="rId6"/>
    <sheet name="5-precios" sheetId="6" r:id="rId7"/>
    <sheet name="5-precios (2)" sheetId="12" r:id="rId8"/>
    <sheet name="5-precios (3)" sheetId="13" r:id="rId9"/>
  </sheets>
  <externalReferences>
    <externalReference r:id="rId10"/>
    <externalReference r:id="rId11"/>
  </externalReferences>
  <definedNames>
    <definedName name="al">[1]PARAMETROS!$C$5</definedName>
    <definedName name="año1">'[2]0a_Parámetros'!$H$7</definedName>
    <definedName name="_xlnm.Print_Area" localSheetId="2">'1.modelos prod.invest.'!$A$1:$F$40</definedName>
    <definedName name="_xlnm.Print_Area" localSheetId="3">'2-total país'!$A$1:$D$16</definedName>
    <definedName name="_xlnm.Print_Area" localSheetId="4">'3-volumenes'!$A$1:$F$24</definedName>
    <definedName name="_xlnm.Print_Area" localSheetId="5">'4-expo'!$A$1:$C$55</definedName>
    <definedName name="_xlnm.Print_Area" localSheetId="6">'5-precios'!$A$1:$G$58</definedName>
    <definedName name="_xlnm.Print_Area" localSheetId="7">'5-precios (2)'!$A$1:$G$59</definedName>
    <definedName name="_xlnm.Print_Area" localSheetId="8">'5-precios (3)'!$A$1:$G$59</definedName>
    <definedName name="_xlnm.Print_Area" localSheetId="1">anexo!$C$10</definedName>
  </definedNames>
  <calcPr calcId="162913" calcMode="manual"/>
</workbook>
</file>

<file path=xl/calcChain.xml><?xml version="1.0" encoding="utf-8"?>
<calcChain xmlns="http://schemas.openxmlformats.org/spreadsheetml/2006/main">
  <c r="C9" i="13" l="1"/>
  <c r="C9" i="12"/>
  <c r="B9" i="12"/>
  <c r="A3" i="6" l="1"/>
  <c r="A15" i="2"/>
  <c r="A14" i="2"/>
  <c r="A12" i="2"/>
  <c r="A11" i="2"/>
  <c r="A10" i="2"/>
  <c r="A9" i="2"/>
  <c r="A8" i="2"/>
  <c r="A7" i="2"/>
  <c r="A3" i="13" l="1"/>
  <c r="B7" i="6"/>
  <c r="A3" i="12"/>
  <c r="B7" i="13" l="1"/>
  <c r="B7" i="12"/>
  <c r="G9" i="13"/>
  <c r="F9" i="13"/>
  <c r="E9" i="13"/>
  <c r="D9" i="13"/>
  <c r="G9" i="12"/>
  <c r="F9" i="12"/>
  <c r="E9" i="12"/>
  <c r="D9" i="12"/>
  <c r="F7" i="12"/>
  <c r="D7" i="12"/>
  <c r="G9" i="6"/>
  <c r="F9" i="6"/>
  <c r="E9" i="6"/>
  <c r="D9" i="6"/>
  <c r="F7" i="6"/>
  <c r="D7" i="6"/>
  <c r="A55" i="3"/>
  <c r="A54" i="3"/>
  <c r="F7" i="13" l="1"/>
  <c r="D7" i="13"/>
  <c r="A14" i="12"/>
  <c r="A14" i="13"/>
  <c r="A22" i="12"/>
  <c r="A22" i="13"/>
  <c r="A30" i="12"/>
  <c r="A30" i="13"/>
  <c r="A34" i="12"/>
  <c r="A34" i="13"/>
  <c r="A42" i="12"/>
  <c r="A42" i="13"/>
  <c r="A46" i="12"/>
  <c r="A46" i="13"/>
  <c r="A54" i="12"/>
  <c r="A54" i="13"/>
  <c r="A11" i="13"/>
  <c r="A11" i="12"/>
  <c r="A19" i="13"/>
  <c r="A19" i="12"/>
  <c r="A23" i="13"/>
  <c r="A23" i="12"/>
  <c r="A27" i="13"/>
  <c r="A27" i="12"/>
  <c r="A31" i="13"/>
  <c r="A31" i="12"/>
  <c r="A35" i="13"/>
  <c r="A35" i="12"/>
  <c r="A39" i="13"/>
  <c r="A39" i="12"/>
  <c r="A43" i="13"/>
  <c r="A43" i="12"/>
  <c r="A47" i="13"/>
  <c r="A47" i="12"/>
  <c r="A51" i="13"/>
  <c r="A51" i="12"/>
  <c r="A55" i="13"/>
  <c r="A55" i="12"/>
  <c r="A12" i="13"/>
  <c r="A12" i="12"/>
  <c r="A16" i="13"/>
  <c r="A16" i="12"/>
  <c r="A20" i="13"/>
  <c r="A20" i="12"/>
  <c r="A24" i="13"/>
  <c r="A24" i="12"/>
  <c r="A28" i="13"/>
  <c r="A28" i="12"/>
  <c r="A32" i="13"/>
  <c r="A32" i="12"/>
  <c r="A36" i="13"/>
  <c r="A36" i="12"/>
  <c r="A40" i="13"/>
  <c r="A40" i="12"/>
  <c r="A44" i="13"/>
  <c r="A44" i="12"/>
  <c r="A48" i="13"/>
  <c r="A48" i="12"/>
  <c r="A52" i="13"/>
  <c r="A52" i="12"/>
  <c r="A56" i="13"/>
  <c r="A56" i="12"/>
  <c r="A13" i="13"/>
  <c r="A13" i="12"/>
  <c r="A17" i="13"/>
  <c r="A17" i="12"/>
  <c r="A21" i="13"/>
  <c r="A21" i="12"/>
  <c r="A25" i="13"/>
  <c r="A25" i="12"/>
  <c r="A29" i="13"/>
  <c r="A29" i="12"/>
  <c r="A33" i="13"/>
  <c r="A33" i="12"/>
  <c r="A37" i="13"/>
  <c r="A37" i="12"/>
  <c r="A41" i="13"/>
  <c r="A41" i="12"/>
  <c r="A45" i="13"/>
  <c r="A45" i="12"/>
  <c r="A49" i="13"/>
  <c r="A49" i="12"/>
  <c r="A53" i="13"/>
  <c r="A53" i="12"/>
  <c r="A57" i="13"/>
  <c r="A57" i="12"/>
  <c r="A10" i="12"/>
  <c r="A10" i="13"/>
  <c r="A18" i="12"/>
  <c r="A18" i="13"/>
  <c r="A26" i="12"/>
  <c r="A26" i="13"/>
  <c r="A38" i="12"/>
  <c r="A38" i="13"/>
  <c r="A50" i="12"/>
  <c r="A50" i="13"/>
  <c r="A15" i="13"/>
  <c r="A15" i="12"/>
  <c r="A53" i="6"/>
  <c r="A51" i="6"/>
  <c r="A49" i="6"/>
  <c r="A48" i="6"/>
  <c r="A46" i="6"/>
  <c r="A43" i="6"/>
  <c r="A38" i="6"/>
  <c r="A37" i="6"/>
  <c r="A33" i="6"/>
  <c r="A32" i="6"/>
  <c r="A29" i="6"/>
  <c r="A21" i="6"/>
  <c r="A19" i="6"/>
  <c r="A17" i="6"/>
  <c r="A16" i="6"/>
  <c r="A13" i="6"/>
  <c r="A24" i="2"/>
  <c r="A23" i="2"/>
  <c r="A20" i="2"/>
  <c r="A19" i="2"/>
  <c r="A57" i="6"/>
  <c r="A54" i="6"/>
  <c r="A45" i="6"/>
  <c r="A42" i="6"/>
  <c r="A41" i="6"/>
  <c r="A30" i="6"/>
  <c r="A26" i="6"/>
  <c r="A25" i="6"/>
  <c r="A22" i="6"/>
  <c r="A14" i="6"/>
  <c r="A10" i="6"/>
  <c r="A52" i="6"/>
  <c r="A20" i="6"/>
  <c r="A21" i="2"/>
  <c r="A15" i="6"/>
  <c r="A23" i="6"/>
  <c r="A31" i="6"/>
  <c r="A35" i="6"/>
  <c r="A47" i="6"/>
  <c r="A55" i="6"/>
  <c r="A24" i="6"/>
  <c r="A12" i="6"/>
  <c r="A28" i="6"/>
  <c r="A18" i="6"/>
  <c r="A34" i="6"/>
  <c r="A50" i="6"/>
  <c r="A40" i="6"/>
  <c r="A27" i="6" l="1"/>
  <c r="A11" i="6"/>
  <c r="A36" i="6"/>
  <c r="A44" i="6"/>
  <c r="A39" i="6"/>
  <c r="A56" i="6"/>
</calcChain>
</file>

<file path=xl/sharedStrings.xml><?xml version="1.0" encoding="utf-8"?>
<sst xmlns="http://schemas.openxmlformats.org/spreadsheetml/2006/main" count="155" uniqueCount="101">
  <si>
    <t>ANEXO ESTADÍSTICO</t>
  </si>
  <si>
    <t>RANKING</t>
  </si>
  <si>
    <t>Características técnicas, físicas, etc.</t>
  </si>
  <si>
    <t>1° tipo</t>
  </si>
  <si>
    <t>2° tipo</t>
  </si>
  <si>
    <t>3° tipo</t>
  </si>
  <si>
    <t>TOTAL</t>
  </si>
  <si>
    <t>Producción</t>
  </si>
  <si>
    <t>Ventas al Mercado Interno</t>
  </si>
  <si>
    <t>Capacidad de Producción</t>
  </si>
  <si>
    <t>Exportaciones a (indicar destino):………………</t>
  </si>
  <si>
    <t>Exportaciones a Argentina</t>
  </si>
  <si>
    <t>Existencias al cierre de cada período</t>
  </si>
  <si>
    <t>Mes</t>
  </si>
  <si>
    <t>VOLUMEN</t>
  </si>
  <si>
    <t>Valor FOB</t>
  </si>
  <si>
    <t>Año</t>
  </si>
  <si>
    <t>(Total)</t>
  </si>
  <si>
    <t>Exportaciones de</t>
  </si>
  <si>
    <t>a Argentina</t>
  </si>
  <si>
    <t>Precios de Exportación de</t>
  </si>
  <si>
    <t>Exportaciones totales</t>
  </si>
  <si>
    <t>Agregue todas las filas que le resulten necesarias.</t>
  </si>
  <si>
    <t>….° tipo</t>
  </si>
  <si>
    <t>Otros (Resto)</t>
  </si>
  <si>
    <t xml:space="preserve">              %</t>
  </si>
  <si>
    <t>Cuadro  1</t>
  </si>
  <si>
    <t>Cuadro  3</t>
  </si>
  <si>
    <t>Cuadro  2</t>
  </si>
  <si>
    <t>de su país</t>
  </si>
  <si>
    <t>Exportaciones totales de su país</t>
  </si>
  <si>
    <t>Capacidad de Producción total de su país</t>
  </si>
  <si>
    <t>Producción total de su país</t>
  </si>
  <si>
    <t xml:space="preserve">dólares FOB </t>
  </si>
  <si>
    <t>Primero hay que completar el excel del productor</t>
  </si>
  <si>
    <t>Segundo este</t>
  </si>
  <si>
    <t>Eliminar o agregar las hojas necesarias</t>
  </si>
  <si>
    <t>Ejecutar la macro cuando ya no se requieran cambios</t>
  </si>
  <si>
    <t>Encabezado</t>
  </si>
  <si>
    <t>Cuadro 4</t>
  </si>
  <si>
    <t>Cuadro  5.a</t>
  </si>
  <si>
    <t>Cuadro  5.b</t>
  </si>
  <si>
    <t>Cuadro  5.c</t>
  </si>
  <si>
    <t>a su principal destino (completar):…………………………………..</t>
  </si>
  <si>
    <r>
      <t xml:space="preserve">Tipos de </t>
    </r>
    <r>
      <rPr>
        <b/>
        <i/>
        <u/>
        <sz val="10"/>
        <rFont val="Arial"/>
        <family val="2"/>
      </rPr>
      <t/>
    </r>
  </si>
  <si>
    <t>Ene-21</t>
  </si>
  <si>
    <t>Feb-21</t>
  </si>
  <si>
    <t>Mar-21</t>
  </si>
  <si>
    <t>Abr-21</t>
  </si>
  <si>
    <t>May-21</t>
  </si>
  <si>
    <t>Jun-21</t>
  </si>
  <si>
    <t>Jul-21</t>
  </si>
  <si>
    <t>Ago-21</t>
  </si>
  <si>
    <t>Sep-21</t>
  </si>
  <si>
    <t>Oct-21</t>
  </si>
  <si>
    <t>Nov-21</t>
  </si>
  <si>
    <t>Dic-21</t>
  </si>
  <si>
    <t>Ene-22</t>
  </si>
  <si>
    <t>Feb-22</t>
  </si>
  <si>
    <t>Mar-22</t>
  </si>
  <si>
    <t>Abr-22</t>
  </si>
  <si>
    <t>May-22</t>
  </si>
  <si>
    <t>Jun-22</t>
  </si>
  <si>
    <t>Jul-22</t>
  </si>
  <si>
    <t>Ago-22</t>
  </si>
  <si>
    <t>Sep-22</t>
  </si>
  <si>
    <t>Oct-22</t>
  </si>
  <si>
    <t>Nov-22</t>
  </si>
  <si>
    <t>Dic-22</t>
  </si>
  <si>
    <t>Ene-23</t>
  </si>
  <si>
    <t>Feb-23</t>
  </si>
  <si>
    <t>Mar-23</t>
  </si>
  <si>
    <t>Abr-23</t>
  </si>
  <si>
    <t>May-23</t>
  </si>
  <si>
    <t>Jun-23</t>
  </si>
  <si>
    <t>Jul-23</t>
  </si>
  <si>
    <t>Ago-23</t>
  </si>
  <si>
    <t>Sep-23</t>
  </si>
  <si>
    <t>Oct-23</t>
  </si>
  <si>
    <t>Nov-23</t>
  </si>
  <si>
    <t>Dic-23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</si>
  <si>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</si>
  <si>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</si>
  <si>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</si>
  <si>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</si>
  <si>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</si>
  <si>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</si>
  <si>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</si>
  <si>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</si>
  <si>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Sep-24</t>
  </si>
  <si>
    <t>Oct-24</t>
  </si>
  <si>
    <t>Enero - Octubre 2024</t>
  </si>
  <si>
    <t>Enero - Octubre 2023</t>
  </si>
  <si>
    <t>unidades</t>
  </si>
  <si>
    <t>por unidad</t>
  </si>
  <si>
    <t>Ruedas de acero</t>
  </si>
  <si>
    <t>Producción y Exportaciones de Ruedas de acero</t>
  </si>
  <si>
    <t>Capacidad de Producción, Producción, Ventas, Exportaciones y Existencia de Ruedas de acero</t>
  </si>
  <si>
    <t>En unidades</t>
  </si>
  <si>
    <t>Todas las ruedas de acero</t>
  </si>
  <si>
    <t>a 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</si>
</sst>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1"/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/>
    <xf numFmtId="0" fontId="7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9" fontId="0" fillId="0" borderId="5" xfId="0" applyNumberFormat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7" fontId="2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2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2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7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17" fontId="2" fillId="0" borderId="20" xfId="0" applyNumberFormat="1" applyFont="1" applyBorder="1" applyAlignment="1" applyProtection="1">
      <alignment horizontal="center"/>
      <protection locked="0"/>
    </xf>
    <xf numFmtId="17" fontId="2" fillId="0" borderId="2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centerContinuous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8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1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</cellXfs>
  <cellStyles count="3">
    <cellStyle name="Euro" xfId="1"/>
    <cellStyle name="julio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152400</xdr:rowOff>
        </xdr:from>
        <xdr:to>
          <xdr:col>6</xdr:col>
          <xdr:colOff>0</xdr:colOff>
          <xdr:row>18</xdr:row>
          <xdr:rowOff>30480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A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 apretar este botón, no se puede volver atrás.</a:t>
              </a:r>
              <a:endParaRPr lang="es-A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s-A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1 - Pega todo como valores</a:t>
              </a:r>
            </a:p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2 - Agrega encabezado a todas las hojas</a:t>
              </a:r>
            </a:p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3 - Elimina esta hoja y la de "datos producto"</a:t>
              </a:r>
            </a:p>
            <a:p>
              <a:pPr algn="ctr" rtl="0">
                <a:defRPr sz="1000"/>
              </a:pPr>
              <a:endParaRPr lang="es-A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s-A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 tiene marcha atrás, así que se recomienda ejecutar este botón cuando ya esté todo listo el cuestionario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pedientes%20en%20Tramite%20C.N.C.E\Dumping\2004.042\040%20Cuestionarios\10%20Modelo%20Enviado\Productores\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C00000"/>
  </sheetPr>
  <dimension ref="A1:H4"/>
  <sheetViews>
    <sheetView workbookViewId="0">
      <selection activeCell="H10" sqref="H10"/>
    </sheetView>
  </sheetViews>
  <sheetFormatPr baseColWidth="10" defaultRowHeight="13.2" x14ac:dyDescent="0.25"/>
  <sheetData>
    <row r="1" spans="1:8" x14ac:dyDescent="0.25">
      <c r="A1" t="s">
        <v>38</v>
      </c>
      <c r="B1" s="68" t="e">
        <v>#REF!</v>
      </c>
      <c r="H1" s="67" t="s">
        <v>34</v>
      </c>
    </row>
    <row r="2" spans="1:8" x14ac:dyDescent="0.25">
      <c r="H2" s="67" t="s">
        <v>35</v>
      </c>
    </row>
    <row r="3" spans="1:8" x14ac:dyDescent="0.25">
      <c r="H3" s="67" t="s">
        <v>36</v>
      </c>
    </row>
    <row r="4" spans="1:8" x14ac:dyDescent="0.25">
      <c r="H4" s="67" t="s">
        <v>37</v>
      </c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Finalizar">
                <anchor moveWithCells="1" sizeWithCells="1">
                  <from>
                    <xdr:col>1</xdr:col>
                    <xdr:colOff>0</xdr:colOff>
                    <xdr:row>4</xdr:row>
                    <xdr:rowOff>152400</xdr:rowOff>
                  </from>
                  <to>
                    <xdr:col>6</xdr:col>
                    <xdr:colOff>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9:C10"/>
  <sheetViews>
    <sheetView showGridLines="0" workbookViewId="0">
      <selection activeCell="C10" sqref="C10"/>
    </sheetView>
  </sheetViews>
  <sheetFormatPr baseColWidth="10" defaultRowHeight="13.2" x14ac:dyDescent="0.25"/>
  <cols>
    <col min="3" max="3" width="58" customWidth="1"/>
  </cols>
  <sheetData>
    <row r="9" spans="3:3" ht="13.8" thickBot="1" x14ac:dyDescent="0.3"/>
    <row r="10" spans="3:3" ht="36" thickBot="1" x14ac:dyDescent="0.65">
      <c r="C10" s="9" t="s">
        <v>0</v>
      </c>
    </row>
  </sheetData>
  <phoneticPr fontId="0" type="noConversion"/>
  <printOptions horizontalCentered="1" verticalCentered="1" gridLinesSet="0"/>
  <pageMargins left="0.39370078740157483" right="0.39370078740157483" top="0.82677165354330717" bottom="0.78740157480314965" header="0.19685039370078741" footer="0.51181102362204722"/>
  <pageSetup paperSize="9" orientation="portrait" horizontalDpi="4294967292" verticalDpi="300" r:id="rId1"/>
  <headerFooter alignWithMargins="0">
    <oddHeader>&amp;RAÑO DE LA DEFENSA DE LA VIDA, LA LIBERTAD Y LA PROPIEDAD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40"/>
  <sheetViews>
    <sheetView showGridLines="0" zoomScale="75" workbookViewId="0">
      <selection activeCell="C8" sqref="C8:C13"/>
    </sheetView>
  </sheetViews>
  <sheetFormatPr baseColWidth="10" defaultColWidth="11.44140625" defaultRowHeight="13.2" x14ac:dyDescent="0.25"/>
  <cols>
    <col min="1" max="1" width="17.88671875" style="12" customWidth="1"/>
    <col min="2" max="2" width="57.33203125" style="12" customWidth="1"/>
    <col min="3" max="5" width="11.33203125" style="12" customWidth="1"/>
    <col min="6" max="6" width="19" style="12" customWidth="1"/>
    <col min="7" max="16384" width="11.44140625" style="12"/>
  </cols>
  <sheetData>
    <row r="1" spans="1:6" x14ac:dyDescent="0.25">
      <c r="A1" s="53" t="s">
        <v>26</v>
      </c>
      <c r="B1" s="11"/>
      <c r="C1" s="11"/>
      <c r="D1" s="11"/>
      <c r="E1" s="11"/>
      <c r="F1" s="11"/>
    </row>
    <row r="2" spans="1:6" x14ac:dyDescent="0.25">
      <c r="A2" s="60" t="s">
        <v>44</v>
      </c>
      <c r="B2" s="54"/>
      <c r="C2" s="54"/>
      <c r="D2" s="54"/>
      <c r="E2" s="54"/>
      <c r="F2" s="54"/>
    </row>
    <row r="3" spans="1:6" x14ac:dyDescent="0.25">
      <c r="A3" s="60" t="s">
        <v>95</v>
      </c>
      <c r="B3" s="56"/>
      <c r="C3" s="54"/>
      <c r="D3" s="54"/>
      <c r="E3" s="54"/>
      <c r="F3" s="54"/>
    </row>
    <row r="4" spans="1:6" hidden="1" x14ac:dyDescent="0.25">
      <c r="A4" s="55"/>
      <c r="B4" s="54"/>
      <c r="C4" s="54"/>
      <c r="D4" s="54"/>
      <c r="E4" s="54"/>
      <c r="F4" s="54"/>
    </row>
    <row r="5" spans="1:6" hidden="1" x14ac:dyDescent="0.25">
      <c r="A5" s="55"/>
      <c r="B5" s="54"/>
      <c r="C5" s="54"/>
      <c r="D5" s="54"/>
      <c r="E5" s="54"/>
      <c r="F5" s="54"/>
    </row>
    <row r="6" spans="1:6" ht="13.8" thickBot="1" x14ac:dyDescent="0.3">
      <c r="A6" s="54"/>
      <c r="B6" s="55"/>
      <c r="C6" s="54"/>
      <c r="D6" s="54"/>
      <c r="E6" s="54"/>
      <c r="F6" s="54"/>
    </row>
    <row r="7" spans="1:6" ht="28.5" customHeight="1" thickBot="1" x14ac:dyDescent="0.3">
      <c r="A7" s="57" t="s">
        <v>1</v>
      </c>
      <c r="B7" s="57" t="s">
        <v>2</v>
      </c>
      <c r="C7" s="58">
        <v>2021</v>
      </c>
      <c r="D7" s="58">
        <v>2022</v>
      </c>
      <c r="E7" s="58">
        <v>2023</v>
      </c>
      <c r="F7" s="59" t="s">
        <v>91</v>
      </c>
    </row>
    <row r="8" spans="1:6" x14ac:dyDescent="0.25">
      <c r="A8" s="13" t="s">
        <v>3</v>
      </c>
      <c r="B8" s="79"/>
      <c r="C8" s="74" t="s">
        <v>25</v>
      </c>
      <c r="D8" s="74" t="s">
        <v>25</v>
      </c>
      <c r="E8" s="74" t="s">
        <v>25</v>
      </c>
      <c r="F8" s="74" t="s">
        <v>25</v>
      </c>
    </row>
    <row r="9" spans="1:6" x14ac:dyDescent="0.25">
      <c r="A9" s="14"/>
      <c r="B9" s="78"/>
      <c r="C9" s="75"/>
      <c r="D9" s="75"/>
      <c r="E9" s="75"/>
      <c r="F9" s="75"/>
    </row>
    <row r="10" spans="1:6" x14ac:dyDescent="0.25">
      <c r="A10" s="14"/>
      <c r="B10" s="77"/>
      <c r="C10" s="75"/>
      <c r="D10" s="75"/>
      <c r="E10" s="75"/>
      <c r="F10" s="75"/>
    </row>
    <row r="11" spans="1:6" x14ac:dyDescent="0.25">
      <c r="A11" s="14"/>
      <c r="B11" s="78"/>
      <c r="C11" s="75"/>
      <c r="D11" s="75"/>
      <c r="E11" s="75"/>
      <c r="F11" s="75"/>
    </row>
    <row r="12" spans="1:6" x14ac:dyDescent="0.25">
      <c r="A12" s="14"/>
      <c r="B12" s="77"/>
      <c r="C12" s="75"/>
      <c r="D12" s="75"/>
      <c r="E12" s="75"/>
      <c r="F12" s="75"/>
    </row>
    <row r="13" spans="1:6" ht="13.8" thickBot="1" x14ac:dyDescent="0.3">
      <c r="A13" s="15"/>
      <c r="B13" s="80"/>
      <c r="C13" s="76"/>
      <c r="D13" s="76"/>
      <c r="E13" s="76"/>
      <c r="F13" s="76"/>
    </row>
    <row r="14" spans="1:6" x14ac:dyDescent="0.25">
      <c r="A14" s="13" t="s">
        <v>4</v>
      </c>
      <c r="B14" s="79"/>
      <c r="C14" s="74" t="s">
        <v>25</v>
      </c>
      <c r="D14" s="74" t="s">
        <v>25</v>
      </c>
      <c r="E14" s="74" t="s">
        <v>25</v>
      </c>
      <c r="F14" s="74" t="s">
        <v>25</v>
      </c>
    </row>
    <row r="15" spans="1:6" x14ac:dyDescent="0.25">
      <c r="A15" s="14"/>
      <c r="B15" s="78"/>
      <c r="C15" s="75"/>
      <c r="D15" s="75"/>
      <c r="E15" s="75"/>
      <c r="F15" s="75"/>
    </row>
    <row r="16" spans="1:6" x14ac:dyDescent="0.25">
      <c r="A16" s="14"/>
      <c r="B16" s="77"/>
      <c r="C16" s="75"/>
      <c r="D16" s="75"/>
      <c r="E16" s="75"/>
      <c r="F16" s="75"/>
    </row>
    <row r="17" spans="1:6" x14ac:dyDescent="0.25">
      <c r="A17" s="14"/>
      <c r="B17" s="78"/>
      <c r="C17" s="75"/>
      <c r="D17" s="75"/>
      <c r="E17" s="75"/>
      <c r="F17" s="75"/>
    </row>
    <row r="18" spans="1:6" x14ac:dyDescent="0.25">
      <c r="A18" s="14"/>
      <c r="B18" s="77"/>
      <c r="C18" s="75"/>
      <c r="D18" s="75"/>
      <c r="E18" s="75"/>
      <c r="F18" s="75"/>
    </row>
    <row r="19" spans="1:6" ht="13.8" thickBot="1" x14ac:dyDescent="0.3">
      <c r="A19" s="15"/>
      <c r="B19" s="80"/>
      <c r="C19" s="76"/>
      <c r="D19" s="76"/>
      <c r="E19" s="76"/>
      <c r="F19" s="76"/>
    </row>
    <row r="20" spans="1:6" x14ac:dyDescent="0.25">
      <c r="A20" s="13" t="s">
        <v>5</v>
      </c>
      <c r="B20" s="79"/>
      <c r="C20" s="74" t="s">
        <v>25</v>
      </c>
      <c r="D20" s="74" t="s">
        <v>25</v>
      </c>
      <c r="E20" s="74" t="s">
        <v>25</v>
      </c>
      <c r="F20" s="74" t="s">
        <v>25</v>
      </c>
    </row>
    <row r="21" spans="1:6" x14ac:dyDescent="0.25">
      <c r="A21" s="14"/>
      <c r="B21" s="78"/>
      <c r="C21" s="75"/>
      <c r="D21" s="75"/>
      <c r="E21" s="75"/>
      <c r="F21" s="75"/>
    </row>
    <row r="22" spans="1:6" x14ac:dyDescent="0.25">
      <c r="A22" s="14"/>
      <c r="B22" s="77"/>
      <c r="C22" s="75"/>
      <c r="D22" s="75"/>
      <c r="E22" s="75"/>
      <c r="F22" s="75"/>
    </row>
    <row r="23" spans="1:6" x14ac:dyDescent="0.25">
      <c r="A23" s="14"/>
      <c r="B23" s="78"/>
      <c r="C23" s="75"/>
      <c r="D23" s="75"/>
      <c r="E23" s="75"/>
      <c r="F23" s="75"/>
    </row>
    <row r="24" spans="1:6" x14ac:dyDescent="0.25">
      <c r="A24" s="14"/>
      <c r="B24" s="77"/>
      <c r="C24" s="75"/>
      <c r="D24" s="75"/>
      <c r="E24" s="75"/>
      <c r="F24" s="75"/>
    </row>
    <row r="25" spans="1:6" ht="13.8" thickBot="1" x14ac:dyDescent="0.3">
      <c r="A25" s="15"/>
      <c r="B25" s="80"/>
      <c r="C25" s="76"/>
      <c r="D25" s="76"/>
      <c r="E25" s="76"/>
      <c r="F25" s="76"/>
    </row>
    <row r="26" spans="1:6" x14ac:dyDescent="0.25">
      <c r="A26" s="13" t="s">
        <v>23</v>
      </c>
      <c r="B26" s="79"/>
      <c r="C26" s="74" t="s">
        <v>25</v>
      </c>
      <c r="D26" s="74" t="s">
        <v>25</v>
      </c>
      <c r="E26" s="74" t="s">
        <v>25</v>
      </c>
      <c r="F26" s="74" t="s">
        <v>25</v>
      </c>
    </row>
    <row r="27" spans="1:6" x14ac:dyDescent="0.25">
      <c r="A27" s="14"/>
      <c r="B27" s="78"/>
      <c r="C27" s="75"/>
      <c r="D27" s="75"/>
      <c r="E27" s="75"/>
      <c r="F27" s="75"/>
    </row>
    <row r="28" spans="1:6" x14ac:dyDescent="0.25">
      <c r="A28" s="14"/>
      <c r="B28" s="77"/>
      <c r="C28" s="75"/>
      <c r="D28" s="75"/>
      <c r="E28" s="75"/>
      <c r="F28" s="75"/>
    </row>
    <row r="29" spans="1:6" x14ac:dyDescent="0.25">
      <c r="A29" s="14"/>
      <c r="B29" s="78"/>
      <c r="C29" s="75"/>
      <c r="D29" s="75"/>
      <c r="E29" s="75"/>
      <c r="F29" s="75"/>
    </row>
    <row r="30" spans="1:6" x14ac:dyDescent="0.25">
      <c r="A30" s="14"/>
      <c r="B30" s="77"/>
      <c r="C30" s="75"/>
      <c r="D30" s="75"/>
      <c r="E30" s="75"/>
      <c r="F30" s="75"/>
    </row>
    <row r="31" spans="1:6" ht="13.8" thickBot="1" x14ac:dyDescent="0.3">
      <c r="A31" s="15"/>
      <c r="B31" s="80"/>
      <c r="C31" s="76"/>
      <c r="D31" s="76"/>
      <c r="E31" s="76"/>
      <c r="F31" s="76"/>
    </row>
    <row r="32" spans="1:6" x14ac:dyDescent="0.25">
      <c r="A32" s="13" t="s">
        <v>24</v>
      </c>
      <c r="B32" s="79"/>
      <c r="C32" s="74" t="s">
        <v>25</v>
      </c>
      <c r="D32" s="74" t="s">
        <v>25</v>
      </c>
      <c r="E32" s="74" t="s">
        <v>25</v>
      </c>
      <c r="F32" s="74" t="s">
        <v>25</v>
      </c>
    </row>
    <row r="33" spans="1:6" x14ac:dyDescent="0.25">
      <c r="A33" s="14"/>
      <c r="B33" s="78"/>
      <c r="C33" s="75"/>
      <c r="D33" s="75"/>
      <c r="E33" s="75"/>
      <c r="F33" s="75"/>
    </row>
    <row r="34" spans="1:6" x14ac:dyDescent="0.25">
      <c r="A34" s="14"/>
      <c r="B34" s="77"/>
      <c r="C34" s="75"/>
      <c r="D34" s="75"/>
      <c r="E34" s="75"/>
      <c r="F34" s="75"/>
    </row>
    <row r="35" spans="1:6" x14ac:dyDescent="0.25">
      <c r="A35" s="14"/>
      <c r="B35" s="78"/>
      <c r="C35" s="75"/>
      <c r="D35" s="75"/>
      <c r="E35" s="75"/>
      <c r="F35" s="75"/>
    </row>
    <row r="36" spans="1:6" x14ac:dyDescent="0.25">
      <c r="A36" s="14"/>
      <c r="B36" s="77"/>
      <c r="C36" s="75"/>
      <c r="D36" s="75"/>
      <c r="E36" s="75"/>
      <c r="F36" s="75"/>
    </row>
    <row r="37" spans="1:6" ht="13.8" thickBot="1" x14ac:dyDescent="0.3">
      <c r="A37" s="16"/>
      <c r="B37" s="80"/>
      <c r="C37" s="76"/>
      <c r="D37" s="76"/>
      <c r="E37" s="76"/>
      <c r="F37" s="76"/>
    </row>
    <row r="38" spans="1:6" ht="13.8" thickBot="1" x14ac:dyDescent="0.3">
      <c r="B38" s="17" t="s">
        <v>6</v>
      </c>
      <c r="C38" s="18">
        <v>1</v>
      </c>
      <c r="D38" s="18">
        <v>1</v>
      </c>
      <c r="E38" s="18">
        <v>1</v>
      </c>
      <c r="F38" s="18">
        <v>1</v>
      </c>
    </row>
    <row r="39" spans="1:6" ht="3.6" customHeight="1" x14ac:dyDescent="0.25"/>
    <row r="40" spans="1:6" x14ac:dyDescent="0.25">
      <c r="A40" s="12" t="s">
        <v>22</v>
      </c>
    </row>
  </sheetData>
  <mergeCells count="35">
    <mergeCell ref="D32:D37"/>
    <mergeCell ref="E32:E37"/>
    <mergeCell ref="F32:F37"/>
    <mergeCell ref="B34:B35"/>
    <mergeCell ref="B32:B33"/>
    <mergeCell ref="B36:B37"/>
    <mergeCell ref="C32:C37"/>
    <mergeCell ref="B26:B27"/>
    <mergeCell ref="B24:B25"/>
    <mergeCell ref="B30:B31"/>
    <mergeCell ref="B28:B29"/>
    <mergeCell ref="B18:B19"/>
    <mergeCell ref="B16:B17"/>
    <mergeCell ref="B22:B23"/>
    <mergeCell ref="B20:B21"/>
    <mergeCell ref="B10:B11"/>
    <mergeCell ref="B8:B9"/>
    <mergeCell ref="B14:B15"/>
    <mergeCell ref="B12:B13"/>
    <mergeCell ref="C8:C13"/>
    <mergeCell ref="D8:D13"/>
    <mergeCell ref="E8:E13"/>
    <mergeCell ref="F8:F13"/>
    <mergeCell ref="C14:C19"/>
    <mergeCell ref="D14:D19"/>
    <mergeCell ref="E14:E19"/>
    <mergeCell ref="F14:F19"/>
    <mergeCell ref="C20:C25"/>
    <mergeCell ref="D20:D25"/>
    <mergeCell ref="E20:E25"/>
    <mergeCell ref="F20:F25"/>
    <mergeCell ref="C26:C31"/>
    <mergeCell ref="D26:D31"/>
    <mergeCell ref="E26:E31"/>
    <mergeCell ref="F26:F31"/>
  </mergeCells>
  <phoneticPr fontId="0" type="noConversion"/>
  <printOptions horizontalCentered="1" verticalCentered="1" gridLinesSet="0"/>
  <pageMargins left="0.39370078740157483" right="0.39370078740157483" top="0.82677165354330717" bottom="0.78740157480314965" header="0.19685039370078741" footer="0.51181102362204722"/>
  <pageSetup paperSize="9" scale="99" orientation="landscape" r:id="rId1"/>
  <headerFooter alignWithMargins="0">
    <oddHeader>&amp;RAÑO DE LA DEFENSA DE LA VIDA, LA LIBERTAD Y LA PROPIEDAD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D16"/>
  <sheetViews>
    <sheetView topLeftCell="A7" workbookViewId="0">
      <selection activeCell="G20" sqref="G20"/>
    </sheetView>
  </sheetViews>
  <sheetFormatPr baseColWidth="10" defaultRowHeight="13.2" x14ac:dyDescent="0.25"/>
  <cols>
    <col min="1" max="1" width="19.5546875" customWidth="1"/>
    <col min="2" max="2" width="20.88671875" customWidth="1"/>
    <col min="3" max="4" width="23.109375" customWidth="1"/>
  </cols>
  <sheetData>
    <row r="1" spans="1:4" x14ac:dyDescent="0.25">
      <c r="A1" s="81" t="s">
        <v>28</v>
      </c>
      <c r="B1" s="81"/>
      <c r="C1" s="81"/>
      <c r="D1" s="81"/>
    </row>
    <row r="2" spans="1:4" x14ac:dyDescent="0.25">
      <c r="A2" s="82" t="s">
        <v>96</v>
      </c>
      <c r="B2" s="82"/>
      <c r="C2" s="82"/>
      <c r="D2" s="82"/>
    </row>
    <row r="3" spans="1:4" x14ac:dyDescent="0.25">
      <c r="A3" s="82" t="s">
        <v>29</v>
      </c>
      <c r="B3" s="82"/>
      <c r="C3" s="82"/>
      <c r="D3" s="82"/>
    </row>
    <row r="4" spans="1:4" x14ac:dyDescent="0.25">
      <c r="A4" s="82" t="s">
        <v>98</v>
      </c>
      <c r="B4" s="82"/>
      <c r="C4" s="82"/>
      <c r="D4" s="82"/>
    </row>
    <row r="6" spans="1:4" ht="13.8" thickBot="1" x14ac:dyDescent="0.3"/>
    <row r="7" spans="1:4" ht="39" customHeight="1" thickBot="1" x14ac:dyDescent="0.3">
      <c r="A7" s="19" t="s">
        <v>16</v>
      </c>
      <c r="B7" s="20" t="s">
        <v>31</v>
      </c>
      <c r="C7" s="20" t="s">
        <v>32</v>
      </c>
      <c r="D7" s="20" t="s">
        <v>30</v>
      </c>
    </row>
    <row r="8" spans="1:4" x14ac:dyDescent="0.25">
      <c r="A8" s="62">
        <v>2018</v>
      </c>
      <c r="B8" s="3"/>
      <c r="C8" s="6"/>
      <c r="D8" s="6"/>
    </row>
    <row r="9" spans="1:4" x14ac:dyDescent="0.25">
      <c r="A9" s="63">
        <v>2019</v>
      </c>
      <c r="B9" s="4"/>
      <c r="C9" s="7"/>
      <c r="D9" s="7"/>
    </row>
    <row r="10" spans="1:4" ht="13.8" thickBot="1" x14ac:dyDescent="0.3">
      <c r="A10" s="64">
        <v>2020</v>
      </c>
      <c r="B10" s="5"/>
      <c r="C10" s="8"/>
      <c r="D10" s="8"/>
    </row>
    <row r="11" spans="1:4" x14ac:dyDescent="0.25">
      <c r="A11" s="62">
        <v>2021</v>
      </c>
      <c r="B11" s="3"/>
      <c r="C11" s="6"/>
      <c r="D11" s="6"/>
    </row>
    <row r="12" spans="1:4" x14ac:dyDescent="0.25">
      <c r="A12" s="63">
        <v>2022</v>
      </c>
      <c r="B12" s="4"/>
      <c r="C12" s="7"/>
      <c r="D12" s="7"/>
    </row>
    <row r="13" spans="1:4" ht="13.8" thickBot="1" x14ac:dyDescent="0.3">
      <c r="A13" s="64">
        <v>2023</v>
      </c>
      <c r="B13" s="5"/>
      <c r="C13" s="8"/>
      <c r="D13" s="8"/>
    </row>
    <row r="14" spans="1:4" ht="13.8" thickBot="1" x14ac:dyDescent="0.3">
      <c r="A14" s="61"/>
      <c r="B14" s="2"/>
      <c r="C14" s="1"/>
      <c r="D14" s="1"/>
    </row>
    <row r="15" spans="1:4" x14ac:dyDescent="0.25">
      <c r="A15" s="62" t="s">
        <v>92</v>
      </c>
      <c r="B15" s="3"/>
      <c r="C15" s="6"/>
      <c r="D15" s="6"/>
    </row>
    <row r="16" spans="1:4" ht="13.8" thickBot="1" x14ac:dyDescent="0.3">
      <c r="A16" s="64" t="s">
        <v>91</v>
      </c>
      <c r="B16" s="5"/>
      <c r="C16" s="8"/>
      <c r="D16" s="8"/>
    </row>
  </sheetData>
  <mergeCells count="4">
    <mergeCell ref="A1:D1"/>
    <mergeCell ref="A2:D2"/>
    <mergeCell ref="A3:D3"/>
    <mergeCell ref="A4:D4"/>
  </mergeCells>
  <phoneticPr fontId="5" type="noConversion"/>
  <printOptions horizontalCentered="1" verticalCentered="1"/>
  <pageMargins left="0.39370078740157483" right="0.39370078740157483" top="0.82677165354330717" bottom="0.78740157480314965" header="0.19685039370078741" footer="0.51181102362204722"/>
  <pageSetup paperSize="9" orientation="landscape" horizontalDpi="300" verticalDpi="300" r:id="rId1"/>
  <headerFooter alignWithMargins="0">
    <oddHeader>&amp;RAÑO DE LA DEFENSA DE LA VIDA, LA LIBERTAD Y LA PROPIEDAD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J24"/>
  <sheetViews>
    <sheetView workbookViewId="0">
      <selection activeCell="C10" sqref="C10"/>
    </sheetView>
  </sheetViews>
  <sheetFormatPr baseColWidth="10" defaultRowHeight="13.2" x14ac:dyDescent="0.25"/>
  <cols>
    <col min="1" max="1" width="24.5546875" customWidth="1"/>
    <col min="2" max="10" width="14.33203125" customWidth="1"/>
  </cols>
  <sheetData>
    <row r="1" spans="1:10" x14ac:dyDescent="0.25">
      <c r="A1" s="81" t="s">
        <v>27</v>
      </c>
      <c r="B1" s="81"/>
      <c r="C1" s="81"/>
      <c r="D1" s="81"/>
      <c r="E1" s="81"/>
      <c r="F1" s="81"/>
      <c r="G1" s="43"/>
      <c r="H1" s="43"/>
      <c r="I1" s="43"/>
      <c r="J1" s="43"/>
    </row>
    <row r="2" spans="1:10" x14ac:dyDescent="0.25">
      <c r="A2" s="82" t="s">
        <v>97</v>
      </c>
      <c r="B2" s="82"/>
      <c r="C2" s="82"/>
      <c r="D2" s="82"/>
      <c r="E2" s="82"/>
      <c r="F2" s="82"/>
      <c r="G2" s="65"/>
      <c r="H2" s="65"/>
      <c r="I2" s="65"/>
      <c r="J2" s="65"/>
    </row>
    <row r="3" spans="1:10" x14ac:dyDescent="0.25">
      <c r="A3" s="82" t="s">
        <v>98</v>
      </c>
      <c r="B3" s="82"/>
      <c r="C3" s="82"/>
      <c r="D3" s="82"/>
      <c r="E3" s="82"/>
      <c r="F3" s="82"/>
      <c r="G3" s="65"/>
      <c r="H3" s="65"/>
      <c r="I3" s="65"/>
      <c r="J3" s="65"/>
    </row>
    <row r="5" spans="1:10" ht="13.8" thickBot="1" x14ac:dyDescent="0.3"/>
    <row r="6" spans="1:10" s="21" customFormat="1" ht="40.200000000000003" thickBot="1" x14ac:dyDescent="0.3">
      <c r="A6" s="19" t="s">
        <v>16</v>
      </c>
      <c r="B6" s="20" t="s">
        <v>9</v>
      </c>
      <c r="C6" s="20" t="s">
        <v>7</v>
      </c>
      <c r="D6" s="20" t="s">
        <v>8</v>
      </c>
      <c r="E6" s="20" t="s">
        <v>21</v>
      </c>
      <c r="F6" s="20" t="s">
        <v>12</v>
      </c>
    </row>
    <row r="7" spans="1:10" x14ac:dyDescent="0.25">
      <c r="A7" s="3">
        <f>+'2-total país'!A8</f>
        <v>2018</v>
      </c>
      <c r="B7" s="6"/>
      <c r="C7" s="6"/>
      <c r="D7" s="6"/>
      <c r="E7" s="6"/>
      <c r="F7" s="6"/>
    </row>
    <row r="8" spans="1:10" x14ac:dyDescent="0.25">
      <c r="A8" s="4">
        <f>+'2-total país'!A9</f>
        <v>2019</v>
      </c>
      <c r="B8" s="7"/>
      <c r="C8" s="7"/>
      <c r="D8" s="7"/>
      <c r="E8" s="7"/>
      <c r="F8" s="7"/>
    </row>
    <row r="9" spans="1:10" ht="13.8" thickBot="1" x14ac:dyDescent="0.3">
      <c r="A9" s="5">
        <f>+'2-total país'!A10</f>
        <v>2020</v>
      </c>
      <c r="B9" s="8"/>
      <c r="C9" s="8"/>
      <c r="D9" s="8"/>
      <c r="E9" s="8"/>
      <c r="F9" s="8"/>
    </row>
    <row r="10" spans="1:10" x14ac:dyDescent="0.25">
      <c r="A10" s="3">
        <f>+'2-total país'!A11</f>
        <v>2021</v>
      </c>
      <c r="B10" s="6"/>
      <c r="C10" s="6"/>
      <c r="D10" s="6"/>
      <c r="E10" s="6"/>
      <c r="F10" s="6"/>
    </row>
    <row r="11" spans="1:10" x14ac:dyDescent="0.25">
      <c r="A11" s="4">
        <f>+'2-total país'!A12</f>
        <v>2022</v>
      </c>
      <c r="B11" s="7"/>
      <c r="C11" s="7"/>
      <c r="D11" s="7"/>
      <c r="E11" s="7"/>
      <c r="F11" s="7"/>
    </row>
    <row r="12" spans="1:10" ht="13.8" thickBot="1" x14ac:dyDescent="0.3">
      <c r="A12" s="5">
        <f>+'2-total país'!A13</f>
        <v>2023</v>
      </c>
      <c r="B12" s="8"/>
      <c r="C12" s="8"/>
      <c r="D12" s="8"/>
      <c r="E12" s="8"/>
      <c r="F12" s="8"/>
    </row>
    <row r="13" spans="1:10" ht="13.8" thickBot="1" x14ac:dyDescent="0.3">
      <c r="A13" s="2"/>
      <c r="B13" s="1"/>
      <c r="C13" s="1"/>
      <c r="D13" s="1"/>
      <c r="E13" s="1"/>
      <c r="F13" s="1"/>
    </row>
    <row r="14" spans="1:10" x14ac:dyDescent="0.25">
      <c r="A14" s="62" t="str">
        <f>+'2-total país'!A15</f>
        <v>Enero - Octubre 2023</v>
      </c>
      <c r="B14" s="6"/>
      <c r="C14" s="6"/>
      <c r="D14" s="6"/>
      <c r="E14" s="6"/>
      <c r="F14" s="6"/>
    </row>
    <row r="15" spans="1:10" ht="13.8" thickBot="1" x14ac:dyDescent="0.3">
      <c r="A15" s="64" t="str">
        <f>+'2-total país'!A16</f>
        <v>Enero - Octubre 2024</v>
      </c>
      <c r="B15" s="8"/>
      <c r="C15" s="8"/>
      <c r="D15" s="8"/>
      <c r="E15" s="8"/>
      <c r="F15" s="8"/>
    </row>
    <row r="16" spans="1:10" ht="13.8" thickBot="1" x14ac:dyDescent="0.3"/>
    <row r="17" spans="1:6" ht="13.8" hidden="1" thickBot="1" x14ac:dyDescent="0.3"/>
    <row r="18" spans="1:6" ht="53.4" thickBot="1" x14ac:dyDescent="0.3">
      <c r="A18" s="19" t="s">
        <v>16</v>
      </c>
      <c r="B18" s="20" t="s">
        <v>21</v>
      </c>
      <c r="C18" s="20" t="s">
        <v>11</v>
      </c>
      <c r="D18" s="20" t="s">
        <v>10</v>
      </c>
      <c r="E18" s="20" t="s">
        <v>10</v>
      </c>
      <c r="F18" s="20" t="s">
        <v>10</v>
      </c>
    </row>
    <row r="19" spans="1:6" x14ac:dyDescent="0.25">
      <c r="A19" s="3">
        <f>+A10</f>
        <v>2021</v>
      </c>
      <c r="B19" s="6"/>
      <c r="C19" s="6"/>
      <c r="D19" s="6"/>
      <c r="E19" s="6"/>
      <c r="F19" s="6"/>
    </row>
    <row r="20" spans="1:6" x14ac:dyDescent="0.25">
      <c r="A20" s="4">
        <f>+A11</f>
        <v>2022</v>
      </c>
      <c r="B20" s="7"/>
      <c r="C20" s="7"/>
      <c r="D20" s="7"/>
      <c r="E20" s="7"/>
      <c r="F20" s="7"/>
    </row>
    <row r="21" spans="1:6" ht="13.8" thickBot="1" x14ac:dyDescent="0.3">
      <c r="A21" s="5">
        <f>+A12</f>
        <v>2023</v>
      </c>
      <c r="B21" s="8"/>
      <c r="C21" s="8"/>
      <c r="D21" s="8"/>
      <c r="E21" s="8"/>
      <c r="F21" s="8"/>
    </row>
    <row r="22" spans="1:6" ht="13.8" thickBot="1" x14ac:dyDescent="0.3">
      <c r="A22" s="2"/>
      <c r="B22" s="1"/>
      <c r="C22" s="1"/>
      <c r="D22" s="1"/>
      <c r="E22" s="1"/>
      <c r="F22" s="1"/>
    </row>
    <row r="23" spans="1:6" x14ac:dyDescent="0.25">
      <c r="A23" s="62" t="str">
        <f>+A14</f>
        <v>Enero - Octubre 2023</v>
      </c>
      <c r="B23" s="6"/>
      <c r="C23" s="6"/>
      <c r="D23" s="6"/>
      <c r="E23" s="6"/>
      <c r="F23" s="6"/>
    </row>
    <row r="24" spans="1:6" ht="13.8" thickBot="1" x14ac:dyDescent="0.3">
      <c r="A24" s="64" t="str">
        <f>+A15</f>
        <v>Enero - Octubre 2024</v>
      </c>
      <c r="B24" s="8"/>
      <c r="C24" s="8"/>
      <c r="D24" s="8"/>
      <c r="E24" s="8"/>
      <c r="F24" s="8"/>
    </row>
  </sheetData>
  <mergeCells count="3">
    <mergeCell ref="A1:F1"/>
    <mergeCell ref="A2:F2"/>
    <mergeCell ref="A3:F3"/>
  </mergeCells>
  <phoneticPr fontId="5" type="noConversion"/>
  <printOptions horizontalCentered="1" verticalCentered="1"/>
  <pageMargins left="0.39370078740157483" right="0.39370078740157483" top="0.82677165354330717" bottom="0.78740157480314965" header="0.19685039370078741" footer="0.51181102362204722"/>
  <pageSetup paperSize="9" orientation="landscape" horizontalDpi="300" verticalDpi="300" r:id="rId1"/>
  <headerFooter alignWithMargins="0">
    <oddHeader>&amp;RAÑO DE LA DEFENSA DE LA VIDA, LA LIBERTAD Y LA PROPIEDAD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65"/>
  <sheetViews>
    <sheetView topLeftCell="A37" workbookViewId="0">
      <selection activeCell="I63" sqref="I63"/>
    </sheetView>
  </sheetViews>
  <sheetFormatPr baseColWidth="10" defaultRowHeight="13.2" x14ac:dyDescent="0.25"/>
  <cols>
    <col min="1" max="1" width="22.6640625" customWidth="1"/>
    <col min="2" max="3" width="20.109375" customWidth="1"/>
  </cols>
  <sheetData>
    <row r="1" spans="1:5" s="12" customFormat="1" x14ac:dyDescent="0.25">
      <c r="A1" s="83" t="s">
        <v>39</v>
      </c>
      <c r="B1" s="84"/>
      <c r="C1" s="84"/>
      <c r="D1" s="22"/>
      <c r="E1" s="22"/>
    </row>
    <row r="2" spans="1:5" s="12" customFormat="1" x14ac:dyDescent="0.25">
      <c r="A2" s="10" t="s">
        <v>18</v>
      </c>
      <c r="B2" s="11"/>
      <c r="C2" s="11"/>
    </row>
    <row r="3" spans="1:5" s="12" customFormat="1" x14ac:dyDescent="0.25">
      <c r="A3" s="60" t="s">
        <v>99</v>
      </c>
      <c r="B3" s="56"/>
      <c r="C3" s="56"/>
      <c r="D3" s="23"/>
    </row>
    <row r="4" spans="1:5" s="12" customFormat="1" x14ac:dyDescent="0.25">
      <c r="A4" s="10" t="s">
        <v>19</v>
      </c>
      <c r="B4" s="11"/>
      <c r="C4" s="11"/>
    </row>
    <row r="5" spans="1:5" s="12" customFormat="1" ht="13.8" thickBot="1" x14ac:dyDescent="0.3">
      <c r="A5" s="10"/>
      <c r="B5" s="11"/>
      <c r="C5" s="11"/>
    </row>
    <row r="6" spans="1:5" s="12" customFormat="1" ht="12.75" customHeight="1" x14ac:dyDescent="0.25">
      <c r="A6" s="24" t="s">
        <v>13</v>
      </c>
      <c r="B6" s="24" t="s">
        <v>14</v>
      </c>
      <c r="C6" s="24" t="s">
        <v>15</v>
      </c>
    </row>
    <row r="7" spans="1:5" s="12" customFormat="1" ht="13.8" thickBot="1" x14ac:dyDescent="0.3">
      <c r="A7" s="50" t="s">
        <v>16</v>
      </c>
      <c r="B7" s="25" t="s">
        <v>93</v>
      </c>
      <c r="C7" s="25" t="s">
        <v>17</v>
      </c>
    </row>
    <row r="8" spans="1:5" s="12" customFormat="1" x14ac:dyDescent="0.25">
      <c r="A8" s="26" t="s">
        <v>45</v>
      </c>
      <c r="B8" s="47"/>
      <c r="C8" s="29"/>
    </row>
    <row r="9" spans="1:5" s="12" customFormat="1" x14ac:dyDescent="0.25">
      <c r="A9" s="30" t="s">
        <v>46</v>
      </c>
      <c r="B9" s="48"/>
      <c r="C9" s="33"/>
    </row>
    <row r="10" spans="1:5" s="12" customFormat="1" x14ac:dyDescent="0.25">
      <c r="A10" s="30" t="s">
        <v>47</v>
      </c>
      <c r="B10" s="48"/>
      <c r="C10" s="33"/>
    </row>
    <row r="11" spans="1:5" s="12" customFormat="1" x14ac:dyDescent="0.25">
      <c r="A11" s="30" t="s">
        <v>48</v>
      </c>
      <c r="B11" s="48"/>
      <c r="C11" s="33"/>
    </row>
    <row r="12" spans="1:5" s="12" customFormat="1" x14ac:dyDescent="0.25">
      <c r="A12" s="30" t="s">
        <v>49</v>
      </c>
      <c r="B12" s="48"/>
      <c r="C12" s="33"/>
    </row>
    <row r="13" spans="1:5" s="12" customFormat="1" x14ac:dyDescent="0.25">
      <c r="A13" s="30" t="s">
        <v>50</v>
      </c>
      <c r="B13" s="48"/>
      <c r="C13" s="33"/>
    </row>
    <row r="14" spans="1:5" s="12" customFormat="1" x14ac:dyDescent="0.25">
      <c r="A14" s="30" t="s">
        <v>51</v>
      </c>
      <c r="B14" s="48"/>
      <c r="C14" s="33"/>
    </row>
    <row r="15" spans="1:5" s="12" customFormat="1" x14ac:dyDescent="0.25">
      <c r="A15" s="30" t="s">
        <v>52</v>
      </c>
      <c r="B15" s="48"/>
      <c r="C15" s="33"/>
    </row>
    <row r="16" spans="1:5" s="12" customFormat="1" x14ac:dyDescent="0.25">
      <c r="A16" s="30" t="s">
        <v>53</v>
      </c>
      <c r="B16" s="48"/>
      <c r="C16" s="33"/>
    </row>
    <row r="17" spans="1:3" s="12" customFormat="1" x14ac:dyDescent="0.25">
      <c r="A17" s="30" t="s">
        <v>54</v>
      </c>
      <c r="B17" s="48"/>
      <c r="C17" s="33"/>
    </row>
    <row r="18" spans="1:3" s="12" customFormat="1" x14ac:dyDescent="0.25">
      <c r="A18" s="30" t="s">
        <v>55</v>
      </c>
      <c r="B18" s="48"/>
      <c r="C18" s="33"/>
    </row>
    <row r="19" spans="1:3" s="12" customFormat="1" ht="13.8" thickBot="1" x14ac:dyDescent="0.3">
      <c r="A19" s="51" t="s">
        <v>56</v>
      </c>
      <c r="B19" s="49"/>
      <c r="C19" s="36"/>
    </row>
    <row r="20" spans="1:3" s="12" customFormat="1" x14ac:dyDescent="0.25">
      <c r="A20" s="26" t="s">
        <v>57</v>
      </c>
      <c r="B20" s="47"/>
      <c r="C20" s="33"/>
    </row>
    <row r="21" spans="1:3" s="12" customFormat="1" x14ac:dyDescent="0.25">
      <c r="A21" s="30" t="s">
        <v>58</v>
      </c>
      <c r="B21" s="48"/>
      <c r="C21" s="37"/>
    </row>
    <row r="22" spans="1:3" s="12" customFormat="1" x14ac:dyDescent="0.25">
      <c r="A22" s="30" t="s">
        <v>59</v>
      </c>
      <c r="B22" s="48"/>
      <c r="C22" s="33"/>
    </row>
    <row r="23" spans="1:3" s="12" customFormat="1" x14ac:dyDescent="0.25">
      <c r="A23" s="30" t="s">
        <v>60</v>
      </c>
      <c r="B23" s="48"/>
      <c r="C23" s="33"/>
    </row>
    <row r="24" spans="1:3" s="12" customFormat="1" x14ac:dyDescent="0.25">
      <c r="A24" s="30" t="s">
        <v>61</v>
      </c>
      <c r="B24" s="48"/>
      <c r="C24" s="33"/>
    </row>
    <row r="25" spans="1:3" s="12" customFormat="1" x14ac:dyDescent="0.25">
      <c r="A25" s="30" t="s">
        <v>62</v>
      </c>
      <c r="B25" s="48"/>
      <c r="C25" s="33"/>
    </row>
    <row r="26" spans="1:3" s="12" customFormat="1" x14ac:dyDescent="0.25">
      <c r="A26" s="30" t="s">
        <v>63</v>
      </c>
      <c r="B26" s="48"/>
      <c r="C26" s="33"/>
    </row>
    <row r="27" spans="1:3" s="12" customFormat="1" x14ac:dyDescent="0.25">
      <c r="A27" s="30" t="s">
        <v>64</v>
      </c>
      <c r="B27" s="48"/>
      <c r="C27" s="33"/>
    </row>
    <row r="28" spans="1:3" s="12" customFormat="1" x14ac:dyDescent="0.25">
      <c r="A28" s="30" t="s">
        <v>65</v>
      </c>
      <c r="B28" s="48"/>
      <c r="C28" s="33"/>
    </row>
    <row r="29" spans="1:3" s="12" customFormat="1" x14ac:dyDescent="0.25">
      <c r="A29" s="30" t="s">
        <v>66</v>
      </c>
      <c r="B29" s="48"/>
      <c r="C29" s="33"/>
    </row>
    <row r="30" spans="1:3" s="12" customFormat="1" x14ac:dyDescent="0.25">
      <c r="A30" s="30" t="s">
        <v>67</v>
      </c>
      <c r="B30" s="48"/>
      <c r="C30" s="33"/>
    </row>
    <row r="31" spans="1:3" s="12" customFormat="1" ht="13.8" thickBot="1" x14ac:dyDescent="0.3">
      <c r="A31" s="34" t="s">
        <v>68</v>
      </c>
      <c r="B31" s="49"/>
      <c r="C31" s="38"/>
    </row>
    <row r="32" spans="1:3" s="12" customFormat="1" x14ac:dyDescent="0.25">
      <c r="A32" s="52" t="s">
        <v>69</v>
      </c>
      <c r="B32" s="44"/>
      <c r="C32" s="27"/>
    </row>
    <row r="33" spans="1:3" s="12" customFormat="1" x14ac:dyDescent="0.25">
      <c r="A33" s="30" t="s">
        <v>70</v>
      </c>
      <c r="B33" s="45"/>
      <c r="C33" s="31"/>
    </row>
    <row r="34" spans="1:3" s="12" customFormat="1" x14ac:dyDescent="0.25">
      <c r="A34" s="30" t="s">
        <v>71</v>
      </c>
      <c r="B34" s="45"/>
      <c r="C34" s="31"/>
    </row>
    <row r="35" spans="1:3" s="12" customFormat="1" x14ac:dyDescent="0.25">
      <c r="A35" s="30" t="s">
        <v>72</v>
      </c>
      <c r="B35" s="45"/>
      <c r="C35" s="31"/>
    </row>
    <row r="36" spans="1:3" s="12" customFormat="1" x14ac:dyDescent="0.25">
      <c r="A36" s="30" t="s">
        <v>73</v>
      </c>
      <c r="B36" s="45"/>
      <c r="C36" s="31"/>
    </row>
    <row r="37" spans="1:3" s="12" customFormat="1" x14ac:dyDescent="0.25">
      <c r="A37" s="30" t="s">
        <v>74</v>
      </c>
      <c r="B37" s="45"/>
      <c r="C37" s="31"/>
    </row>
    <row r="38" spans="1:3" s="12" customFormat="1" x14ac:dyDescent="0.25">
      <c r="A38" s="30" t="s">
        <v>75</v>
      </c>
      <c r="B38" s="45"/>
      <c r="C38" s="31"/>
    </row>
    <row r="39" spans="1:3" s="12" customFormat="1" x14ac:dyDescent="0.25">
      <c r="A39" s="30" t="s">
        <v>76</v>
      </c>
      <c r="B39" s="45"/>
      <c r="C39" s="31"/>
    </row>
    <row r="40" spans="1:3" s="12" customFormat="1" x14ac:dyDescent="0.25">
      <c r="A40" s="30" t="s">
        <v>77</v>
      </c>
      <c r="B40" s="45"/>
      <c r="C40" s="31"/>
    </row>
    <row r="41" spans="1:3" s="12" customFormat="1" x14ac:dyDescent="0.25">
      <c r="A41" s="30" t="s">
        <v>78</v>
      </c>
      <c r="B41" s="45"/>
      <c r="C41" s="31"/>
    </row>
    <row r="42" spans="1:3" s="12" customFormat="1" x14ac:dyDescent="0.25">
      <c r="A42" s="30" t="s">
        <v>79</v>
      </c>
      <c r="B42" s="45"/>
      <c r="C42" s="31"/>
    </row>
    <row r="43" spans="1:3" s="12" customFormat="1" ht="13.8" thickBot="1" x14ac:dyDescent="0.3">
      <c r="A43" s="51" t="s">
        <v>80</v>
      </c>
      <c r="B43" s="46"/>
      <c r="C43" s="39"/>
    </row>
    <row r="44" spans="1:3" s="12" customFormat="1" x14ac:dyDescent="0.25">
      <c r="A44" s="26" t="s">
        <v>81</v>
      </c>
      <c r="B44" s="44"/>
      <c r="C44" s="27"/>
    </row>
    <row r="45" spans="1:3" s="12" customFormat="1" x14ac:dyDescent="0.25">
      <c r="A45" s="30" t="s">
        <v>82</v>
      </c>
      <c r="B45" s="45"/>
      <c r="C45" s="31"/>
    </row>
    <row r="46" spans="1:3" s="12" customFormat="1" x14ac:dyDescent="0.25">
      <c r="A46" s="30" t="s">
        <v>83</v>
      </c>
      <c r="B46" s="45"/>
      <c r="C46" s="31"/>
    </row>
    <row r="47" spans="1:3" s="12" customFormat="1" x14ac:dyDescent="0.25">
      <c r="A47" s="30" t="s">
        <v>84</v>
      </c>
      <c r="B47" s="45"/>
      <c r="C47" s="31"/>
    </row>
    <row r="48" spans="1:3" s="12" customFormat="1" x14ac:dyDescent="0.25">
      <c r="A48" s="30" t="s">
        <v>85</v>
      </c>
      <c r="B48" s="45"/>
      <c r="C48" s="31"/>
    </row>
    <row r="49" spans="1:4" s="12" customFormat="1" x14ac:dyDescent="0.25">
      <c r="A49" s="30" t="s">
        <v>86</v>
      </c>
      <c r="B49" s="45"/>
      <c r="C49" s="31"/>
    </row>
    <row r="50" spans="1:4" s="12" customFormat="1" x14ac:dyDescent="0.25">
      <c r="A50" s="30" t="s">
        <v>87</v>
      </c>
      <c r="B50" s="45"/>
      <c r="C50" s="31"/>
    </row>
    <row r="51" spans="1:4" s="12" customFormat="1" x14ac:dyDescent="0.25">
      <c r="A51" s="30" t="s">
        <v>88</v>
      </c>
      <c r="B51" s="45"/>
      <c r="C51" s="31"/>
    </row>
    <row r="52" spans="1:4" s="12" customFormat="1" x14ac:dyDescent="0.25">
      <c r="A52" s="30" t="s">
        <v>89</v>
      </c>
      <c r="B52" s="45"/>
      <c r="C52" s="31"/>
    </row>
    <row r="53" spans="1:4" s="12" customFormat="1" ht="13.8" thickBot="1" x14ac:dyDescent="0.3">
      <c r="A53" s="34" t="s">
        <v>90</v>
      </c>
      <c r="B53" s="46"/>
      <c r="C53" s="39"/>
    </row>
    <row r="54" spans="1:4" s="12" customFormat="1" hidden="1" x14ac:dyDescent="0.25">
      <c r="A54" s="52" t="e">
        <f>+#REF!</f>
        <v>#REF!</v>
      </c>
      <c r="B54" s="72"/>
      <c r="C54" s="73"/>
    </row>
    <row r="55" spans="1:4" s="12" customFormat="1" ht="13.8" hidden="1" thickBot="1" x14ac:dyDescent="0.3">
      <c r="A55" s="34" t="e">
        <f>+#REF!</f>
        <v>#REF!</v>
      </c>
      <c r="B55" s="46"/>
      <c r="C55" s="39"/>
    </row>
    <row r="56" spans="1:4" s="12" customFormat="1" ht="13.8" thickBot="1" x14ac:dyDescent="0.3">
      <c r="A56" s="40"/>
      <c r="B56" s="41"/>
      <c r="C56" s="42"/>
    </row>
    <row r="57" spans="1:4" x14ac:dyDescent="0.25">
      <c r="A57" s="62">
        <v>2018</v>
      </c>
      <c r="B57" s="3"/>
      <c r="C57" s="6"/>
      <c r="D57" s="6"/>
    </row>
    <row r="58" spans="1:4" x14ac:dyDescent="0.25">
      <c r="A58" s="63">
        <v>2019</v>
      </c>
      <c r="B58" s="4"/>
      <c r="C58" s="7"/>
      <c r="D58" s="7"/>
    </row>
    <row r="59" spans="1:4" ht="13.8" thickBot="1" x14ac:dyDescent="0.3">
      <c r="A59" s="64">
        <v>2020</v>
      </c>
      <c r="B59" s="5"/>
      <c r="C59" s="8"/>
      <c r="D59" s="8"/>
    </row>
    <row r="60" spans="1:4" x14ac:dyDescent="0.25">
      <c r="A60" s="62">
        <v>2021</v>
      </c>
      <c r="B60" s="3"/>
      <c r="C60" s="6"/>
      <c r="D60" s="6"/>
    </row>
    <row r="61" spans="1:4" x14ac:dyDescent="0.25">
      <c r="A61" s="63">
        <v>2022</v>
      </c>
      <c r="B61" s="4"/>
      <c r="C61" s="7"/>
      <c r="D61" s="7"/>
    </row>
    <row r="62" spans="1:4" ht="13.8" thickBot="1" x14ac:dyDescent="0.3">
      <c r="A62" s="64">
        <v>2023</v>
      </c>
      <c r="B62" s="5"/>
      <c r="C62" s="8"/>
      <c r="D62" s="8"/>
    </row>
    <row r="63" spans="1:4" ht="13.8" thickBot="1" x14ac:dyDescent="0.3">
      <c r="A63" s="70"/>
      <c r="B63" s="69"/>
      <c r="C63" s="1"/>
      <c r="D63" s="1"/>
    </row>
    <row r="64" spans="1:4" x14ac:dyDescent="0.25">
      <c r="A64" s="62" t="s">
        <v>92</v>
      </c>
      <c r="B64" s="3"/>
      <c r="C64" s="6"/>
      <c r="D64" s="6"/>
    </row>
    <row r="65" spans="1:4" ht="13.8" thickBot="1" x14ac:dyDescent="0.3">
      <c r="A65" s="64" t="s">
        <v>91</v>
      </c>
      <c r="B65" s="5"/>
      <c r="C65" s="8"/>
      <c r="D65" s="8"/>
    </row>
  </sheetData>
  <mergeCells count="1">
    <mergeCell ref="A1:C1"/>
  </mergeCells>
  <phoneticPr fontId="5" type="noConversion"/>
  <printOptions horizontalCentered="1" verticalCentered="1"/>
  <pageMargins left="0.39370078740157483" right="0.39370078740157483" top="0.82677165354330717" bottom="0.78740157480314965" header="0.19685039370078741" footer="0.51181102362204722"/>
  <pageSetup paperSize="9" orientation="portrait" horizontalDpi="300" verticalDpi="300" r:id="rId1"/>
  <headerFooter alignWithMargins="0">
    <oddHeader>&amp;RAÑO DE LA DEFENSA DE LA VIDA, LA LIBERTAD Y LA PROPIEDAD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67"/>
  <sheetViews>
    <sheetView topLeftCell="A34" zoomScale="80" zoomScaleNormal="80" workbookViewId="0">
      <selection activeCell="L65" sqref="L65"/>
    </sheetView>
  </sheetViews>
  <sheetFormatPr baseColWidth="10" defaultRowHeight="13.2" x14ac:dyDescent="0.25"/>
  <cols>
    <col min="1" max="1" width="23.5546875" customWidth="1"/>
    <col min="2" max="3" width="27.5546875" customWidth="1"/>
    <col min="4" max="7" width="25.6640625" hidden="1" customWidth="1"/>
  </cols>
  <sheetData>
    <row r="1" spans="1:7" s="12" customFormat="1" x14ac:dyDescent="0.25">
      <c r="A1" s="83" t="s">
        <v>40</v>
      </c>
      <c r="B1" s="84"/>
      <c r="C1" s="84"/>
      <c r="D1" s="22"/>
    </row>
    <row r="2" spans="1:7" s="12" customFormat="1" x14ac:dyDescent="0.25">
      <c r="A2" s="10" t="s">
        <v>20</v>
      </c>
      <c r="B2" s="11"/>
      <c r="C2" s="11"/>
    </row>
    <row r="3" spans="1:7" s="12" customFormat="1" x14ac:dyDescent="0.25">
      <c r="A3" s="10" t="str">
        <f>+'4-expo'!A3</f>
        <v>Todas las ruedas de acero</v>
      </c>
      <c r="B3" s="56"/>
      <c r="C3" s="56"/>
    </row>
    <row r="4" spans="1:7" s="12" customFormat="1" x14ac:dyDescent="0.25">
      <c r="A4" s="10" t="s">
        <v>19</v>
      </c>
      <c r="B4" s="11"/>
      <c r="C4" s="11"/>
    </row>
    <row r="5" spans="1:7" s="12" customFormat="1" ht="13.2" customHeight="1" thickBot="1" x14ac:dyDescent="0.3">
      <c r="A5" s="60"/>
      <c r="B5" s="54"/>
      <c r="C5" s="54"/>
    </row>
    <row r="6" spans="1:7" s="12" customFormat="1" ht="13.8" hidden="1" thickBot="1" x14ac:dyDescent="0.3">
      <c r="A6" s="10"/>
      <c r="B6" s="11"/>
      <c r="C6" s="11"/>
    </row>
    <row r="7" spans="1:7" s="12" customFormat="1" ht="13.8" thickBot="1" x14ac:dyDescent="0.3">
      <c r="A7" s="10"/>
      <c r="B7" s="85" t="str">
        <f>"Modelo: "&amp;A3</f>
        <v>Modelo: Todas las ruedas de acero</v>
      </c>
      <c r="C7" s="86"/>
      <c r="D7" s="85" t="e">
        <f>"Modelo: "&amp;#REF!</f>
        <v>#REF!</v>
      </c>
      <c r="E7" s="86"/>
      <c r="F7" s="85" t="e">
        <f>"Modelo: "&amp;#REF!</f>
        <v>#REF!</v>
      </c>
      <c r="G7" s="86"/>
    </row>
    <row r="8" spans="1:7" s="12" customFormat="1" ht="12.75" customHeight="1" x14ac:dyDescent="0.25">
      <c r="A8" s="24" t="s">
        <v>13</v>
      </c>
      <c r="B8" s="24" t="s">
        <v>33</v>
      </c>
      <c r="C8" s="24"/>
      <c r="D8" s="24" t="s">
        <v>33</v>
      </c>
      <c r="E8" s="24"/>
      <c r="F8" s="24" t="s">
        <v>33</v>
      </c>
      <c r="G8" s="24"/>
    </row>
    <row r="9" spans="1:7" s="12" customFormat="1" ht="13.8" thickBot="1" x14ac:dyDescent="0.3">
      <c r="A9" s="50" t="s">
        <v>16</v>
      </c>
      <c r="B9" s="66" t="s">
        <v>94</v>
      </c>
      <c r="C9" s="66" t="s">
        <v>93</v>
      </c>
      <c r="D9" s="66" t="e">
        <f>+#REF!</f>
        <v>#REF!</v>
      </c>
      <c r="E9" s="66" t="e">
        <f>+#REF!</f>
        <v>#REF!</v>
      </c>
      <c r="F9" s="66" t="e">
        <f>+#REF!</f>
        <v>#REF!</v>
      </c>
      <c r="G9" s="66" t="e">
        <f>+#REF!</f>
        <v>#REF!</v>
      </c>
    </row>
    <row r="10" spans="1:7" s="12" customFormat="1" x14ac:dyDescent="0.25">
      <c r="A10" s="26" t="str">
        <f>+'4-expo'!A8</f>
        <v>Ene-21</v>
      </c>
      <c r="B10" s="47"/>
      <c r="C10" s="28"/>
      <c r="D10" s="47"/>
      <c r="E10" s="28"/>
      <c r="F10" s="47"/>
      <c r="G10" s="28"/>
    </row>
    <row r="11" spans="1:7" s="12" customFormat="1" x14ac:dyDescent="0.25">
      <c r="A11" s="30" t="str">
        <f>+'4-expo'!A9</f>
        <v>Feb-21</v>
      </c>
      <c r="B11" s="48"/>
      <c r="C11" s="32"/>
      <c r="D11" s="48"/>
      <c r="E11" s="32"/>
      <c r="F11" s="48"/>
      <c r="G11" s="32"/>
    </row>
    <row r="12" spans="1:7" s="12" customFormat="1" x14ac:dyDescent="0.25">
      <c r="A12" s="30" t="str">
        <f>+'4-expo'!A10</f>
        <v>Mar-21</v>
      </c>
      <c r="B12" s="48"/>
      <c r="C12" s="32"/>
      <c r="D12" s="48"/>
      <c r="E12" s="32"/>
      <c r="F12" s="48"/>
      <c r="G12" s="32"/>
    </row>
    <row r="13" spans="1:7" s="12" customFormat="1" x14ac:dyDescent="0.25">
      <c r="A13" s="30" t="str">
        <f>+'4-expo'!A11</f>
        <v>Abr-21</v>
      </c>
      <c r="B13" s="48"/>
      <c r="C13" s="32"/>
      <c r="D13" s="48"/>
      <c r="E13" s="32"/>
      <c r="F13" s="48"/>
      <c r="G13" s="32"/>
    </row>
    <row r="14" spans="1:7" s="12" customFormat="1" x14ac:dyDescent="0.25">
      <c r="A14" s="30" t="str">
        <f>+'4-expo'!A12</f>
        <v>May-21</v>
      </c>
      <c r="B14" s="48"/>
      <c r="C14" s="32"/>
      <c r="D14" s="48"/>
      <c r="E14" s="32"/>
      <c r="F14" s="48"/>
      <c r="G14" s="32"/>
    </row>
    <row r="15" spans="1:7" s="12" customFormat="1" x14ac:dyDescent="0.25">
      <c r="A15" s="30" t="str">
        <f>+'4-expo'!A13</f>
        <v>Jun-21</v>
      </c>
      <c r="B15" s="48"/>
      <c r="C15" s="32"/>
      <c r="D15" s="48"/>
      <c r="E15" s="32"/>
      <c r="F15" s="48"/>
      <c r="G15" s="32"/>
    </row>
    <row r="16" spans="1:7" s="12" customFormat="1" x14ac:dyDescent="0.25">
      <c r="A16" s="30" t="str">
        <f>+'4-expo'!A14</f>
        <v>Jul-21</v>
      </c>
      <c r="B16" s="48"/>
      <c r="C16" s="32"/>
      <c r="D16" s="48"/>
      <c r="E16" s="32"/>
      <c r="F16" s="48"/>
      <c r="G16" s="32"/>
    </row>
    <row r="17" spans="1:7" s="12" customFormat="1" x14ac:dyDescent="0.25">
      <c r="A17" s="30" t="str">
        <f>+'4-expo'!A15</f>
        <v>Ago-21</v>
      </c>
      <c r="B17" s="48"/>
      <c r="C17" s="32"/>
      <c r="D17" s="48"/>
      <c r="E17" s="32"/>
      <c r="F17" s="48"/>
      <c r="G17" s="32"/>
    </row>
    <row r="18" spans="1:7" s="12" customFormat="1" x14ac:dyDescent="0.25">
      <c r="A18" s="30" t="str">
        <f>+'4-expo'!A16</f>
        <v>Sep-21</v>
      </c>
      <c r="B18" s="48"/>
      <c r="C18" s="32"/>
      <c r="D18" s="48"/>
      <c r="E18" s="32"/>
      <c r="F18" s="48"/>
      <c r="G18" s="32"/>
    </row>
    <row r="19" spans="1:7" s="12" customFormat="1" x14ac:dyDescent="0.25">
      <c r="A19" s="30" t="str">
        <f>+'4-expo'!A17</f>
        <v>Oct-21</v>
      </c>
      <c r="B19" s="48"/>
      <c r="C19" s="32"/>
      <c r="D19" s="48"/>
      <c r="E19" s="32"/>
      <c r="F19" s="48"/>
      <c r="G19" s="32"/>
    </row>
    <row r="20" spans="1:7" s="12" customFormat="1" x14ac:dyDescent="0.25">
      <c r="A20" s="30" t="str">
        <f>+'4-expo'!A18</f>
        <v>Nov-21</v>
      </c>
      <c r="B20" s="48"/>
      <c r="C20" s="32"/>
      <c r="D20" s="48"/>
      <c r="E20" s="32"/>
      <c r="F20" s="48"/>
      <c r="G20" s="32"/>
    </row>
    <row r="21" spans="1:7" s="12" customFormat="1" ht="13.8" thickBot="1" x14ac:dyDescent="0.3">
      <c r="A21" s="34" t="str">
        <f>+'4-expo'!A19</f>
        <v>Dic-21</v>
      </c>
      <c r="B21" s="49"/>
      <c r="C21" s="35"/>
      <c r="D21" s="49"/>
      <c r="E21" s="35"/>
      <c r="F21" s="49"/>
      <c r="G21" s="35"/>
    </row>
    <row r="22" spans="1:7" s="12" customFormat="1" x14ac:dyDescent="0.25">
      <c r="A22" s="26" t="str">
        <f>+'4-expo'!A20</f>
        <v>Ene-22</v>
      </c>
      <c r="B22" s="28"/>
      <c r="C22" s="28"/>
      <c r="D22" s="28"/>
      <c r="E22" s="28"/>
      <c r="F22" s="28"/>
      <c r="G22" s="28"/>
    </row>
    <row r="23" spans="1:7" s="12" customFormat="1" x14ac:dyDescent="0.25">
      <c r="A23" s="30" t="str">
        <f>+'4-expo'!A21</f>
        <v>Feb-22</v>
      </c>
      <c r="B23" s="32"/>
      <c r="C23" s="32"/>
      <c r="D23" s="32"/>
      <c r="E23" s="32"/>
      <c r="F23" s="32"/>
      <c r="G23" s="32"/>
    </row>
    <row r="24" spans="1:7" s="12" customFormat="1" x14ac:dyDescent="0.25">
      <c r="A24" s="30" t="str">
        <f>+'4-expo'!A22</f>
        <v>Mar-22</v>
      </c>
      <c r="B24" s="32"/>
      <c r="C24" s="32"/>
      <c r="D24" s="32"/>
      <c r="E24" s="32"/>
      <c r="F24" s="32"/>
      <c r="G24" s="32"/>
    </row>
    <row r="25" spans="1:7" s="12" customFormat="1" x14ac:dyDescent="0.25">
      <c r="A25" s="30" t="str">
        <f>+'4-expo'!A23</f>
        <v>Abr-22</v>
      </c>
      <c r="B25" s="32"/>
      <c r="C25" s="32"/>
      <c r="D25" s="32"/>
      <c r="E25" s="32"/>
      <c r="F25" s="32"/>
      <c r="G25" s="32"/>
    </row>
    <row r="26" spans="1:7" s="12" customFormat="1" x14ac:dyDescent="0.25">
      <c r="A26" s="30" t="str">
        <f>+'4-expo'!A24</f>
        <v>May-22</v>
      </c>
      <c r="B26" s="32"/>
      <c r="C26" s="32"/>
      <c r="D26" s="32"/>
      <c r="E26" s="32"/>
      <c r="F26" s="32"/>
      <c r="G26" s="32"/>
    </row>
    <row r="27" spans="1:7" s="12" customFormat="1" x14ac:dyDescent="0.25">
      <c r="A27" s="30" t="str">
        <f>+'4-expo'!A25</f>
        <v>Jun-22</v>
      </c>
      <c r="B27" s="32"/>
      <c r="C27" s="32"/>
      <c r="D27" s="32"/>
      <c r="E27" s="32"/>
      <c r="F27" s="32"/>
      <c r="G27" s="32"/>
    </row>
    <row r="28" spans="1:7" s="12" customFormat="1" x14ac:dyDescent="0.25">
      <c r="A28" s="30" t="str">
        <f>+'4-expo'!A26</f>
        <v>Jul-22</v>
      </c>
      <c r="B28" s="32"/>
      <c r="C28" s="32"/>
      <c r="D28" s="32"/>
      <c r="E28" s="32"/>
      <c r="F28" s="32"/>
      <c r="G28" s="32"/>
    </row>
    <row r="29" spans="1:7" s="12" customFormat="1" x14ac:dyDescent="0.25">
      <c r="A29" s="30" t="str">
        <f>+'4-expo'!A27</f>
        <v>Ago-22</v>
      </c>
      <c r="B29" s="32"/>
      <c r="C29" s="32"/>
      <c r="D29" s="32"/>
      <c r="E29" s="32"/>
      <c r="F29" s="32"/>
      <c r="G29" s="32"/>
    </row>
    <row r="30" spans="1:7" s="12" customFormat="1" x14ac:dyDescent="0.25">
      <c r="A30" s="30" t="str">
        <f>+'4-expo'!A28</f>
        <v>Sep-22</v>
      </c>
      <c r="B30" s="32"/>
      <c r="C30" s="32"/>
      <c r="D30" s="32"/>
      <c r="E30" s="32"/>
      <c r="F30" s="32"/>
      <c r="G30" s="32"/>
    </row>
    <row r="31" spans="1:7" s="12" customFormat="1" x14ac:dyDescent="0.25">
      <c r="A31" s="30" t="str">
        <f>+'4-expo'!A29</f>
        <v>Oct-22</v>
      </c>
      <c r="B31" s="32"/>
      <c r="C31" s="32"/>
      <c r="D31" s="32"/>
      <c r="E31" s="32"/>
      <c r="F31" s="32"/>
      <c r="G31" s="32"/>
    </row>
    <row r="32" spans="1:7" s="12" customFormat="1" x14ac:dyDescent="0.25">
      <c r="A32" s="30" t="str">
        <f>+'4-expo'!A30</f>
        <v>Nov-22</v>
      </c>
      <c r="B32" s="32"/>
      <c r="C32" s="32"/>
      <c r="D32" s="32"/>
      <c r="E32" s="32"/>
      <c r="F32" s="32"/>
      <c r="G32" s="32"/>
    </row>
    <row r="33" spans="1:7" s="12" customFormat="1" ht="13.8" thickBot="1" x14ac:dyDescent="0.3">
      <c r="A33" s="34" t="str">
        <f>+'4-expo'!A31</f>
        <v>Dic-22</v>
      </c>
      <c r="B33" s="35"/>
      <c r="C33" s="35"/>
      <c r="D33" s="35"/>
      <c r="E33" s="35"/>
      <c r="F33" s="35"/>
      <c r="G33" s="35"/>
    </row>
    <row r="34" spans="1:7" s="12" customFormat="1" x14ac:dyDescent="0.25">
      <c r="A34" s="26" t="str">
        <f>+'4-expo'!A32</f>
        <v>Ene-23</v>
      </c>
      <c r="B34" s="28"/>
      <c r="C34" s="28"/>
      <c r="D34" s="28"/>
      <c r="E34" s="28"/>
      <c r="F34" s="28"/>
      <c r="G34" s="28"/>
    </row>
    <row r="35" spans="1:7" s="12" customFormat="1" x14ac:dyDescent="0.25">
      <c r="A35" s="30" t="str">
        <f>+'4-expo'!A33</f>
        <v>Feb-23</v>
      </c>
      <c r="B35" s="32"/>
      <c r="C35" s="32"/>
      <c r="D35" s="32"/>
      <c r="E35" s="32"/>
      <c r="F35" s="32"/>
      <c r="G35" s="32"/>
    </row>
    <row r="36" spans="1:7" s="12" customFormat="1" x14ac:dyDescent="0.25">
      <c r="A36" s="30" t="str">
        <f>+'4-expo'!A34</f>
        <v>Mar-23</v>
      </c>
      <c r="B36" s="32"/>
      <c r="C36" s="32"/>
      <c r="D36" s="32"/>
      <c r="E36" s="32"/>
      <c r="F36" s="32"/>
      <c r="G36" s="32"/>
    </row>
    <row r="37" spans="1:7" s="12" customFormat="1" x14ac:dyDescent="0.25">
      <c r="A37" s="30" t="str">
        <f>+'4-expo'!A35</f>
        <v>Abr-23</v>
      </c>
      <c r="B37" s="32"/>
      <c r="C37" s="32"/>
      <c r="D37" s="32"/>
      <c r="E37" s="32"/>
      <c r="F37" s="32"/>
      <c r="G37" s="32"/>
    </row>
    <row r="38" spans="1:7" s="12" customFormat="1" x14ac:dyDescent="0.25">
      <c r="A38" s="30" t="str">
        <f>+'4-expo'!A36</f>
        <v>May-23</v>
      </c>
      <c r="B38" s="32"/>
      <c r="C38" s="32"/>
      <c r="D38" s="32"/>
      <c r="E38" s="32"/>
      <c r="F38" s="32"/>
      <c r="G38" s="32"/>
    </row>
    <row r="39" spans="1:7" s="12" customFormat="1" x14ac:dyDescent="0.25">
      <c r="A39" s="30" t="str">
        <f>+'4-expo'!A37</f>
        <v>Jun-23</v>
      </c>
      <c r="B39" s="32"/>
      <c r="C39" s="32"/>
      <c r="D39" s="32"/>
      <c r="E39" s="32"/>
      <c r="F39" s="32"/>
      <c r="G39" s="32"/>
    </row>
    <row r="40" spans="1:7" s="12" customFormat="1" x14ac:dyDescent="0.25">
      <c r="A40" s="30" t="str">
        <f>+'4-expo'!A38</f>
        <v>Jul-23</v>
      </c>
      <c r="B40" s="32"/>
      <c r="C40" s="32"/>
      <c r="D40" s="32"/>
      <c r="E40" s="32"/>
      <c r="F40" s="32"/>
      <c r="G40" s="32"/>
    </row>
    <row r="41" spans="1:7" s="12" customFormat="1" x14ac:dyDescent="0.25">
      <c r="A41" s="30" t="str">
        <f>+'4-expo'!A39</f>
        <v>Ago-23</v>
      </c>
      <c r="B41" s="32"/>
      <c r="C41" s="32"/>
      <c r="D41" s="32"/>
      <c r="E41" s="32"/>
      <c r="F41" s="32"/>
      <c r="G41" s="32"/>
    </row>
    <row r="42" spans="1:7" s="12" customFormat="1" x14ac:dyDescent="0.25">
      <c r="A42" s="30" t="str">
        <f>+'4-expo'!A40</f>
        <v>Sep-23</v>
      </c>
      <c r="B42" s="32"/>
      <c r="C42" s="32"/>
      <c r="D42" s="32"/>
      <c r="E42" s="32"/>
      <c r="F42" s="32"/>
      <c r="G42" s="32"/>
    </row>
    <row r="43" spans="1:7" s="12" customFormat="1" x14ac:dyDescent="0.25">
      <c r="A43" s="30" t="str">
        <f>+'4-expo'!A41</f>
        <v>Oct-23</v>
      </c>
      <c r="B43" s="32"/>
      <c r="C43" s="32"/>
      <c r="D43" s="32"/>
      <c r="E43" s="32"/>
      <c r="F43" s="32"/>
      <c r="G43" s="32"/>
    </row>
    <row r="44" spans="1:7" s="12" customFormat="1" x14ac:dyDescent="0.25">
      <c r="A44" s="30" t="str">
        <f>+'4-expo'!A42</f>
        <v>Nov-23</v>
      </c>
      <c r="B44" s="32"/>
      <c r="C44" s="32"/>
      <c r="D44" s="32"/>
      <c r="E44" s="32"/>
      <c r="F44" s="32"/>
      <c r="G44" s="32"/>
    </row>
    <row r="45" spans="1:7" s="12" customFormat="1" ht="13.8" thickBot="1" x14ac:dyDescent="0.3">
      <c r="A45" s="34" t="str">
        <f>+'4-expo'!A43</f>
        <v>Dic-23</v>
      </c>
      <c r="B45" s="35"/>
      <c r="C45" s="35"/>
      <c r="D45" s="35"/>
      <c r="E45" s="35"/>
      <c r="F45" s="35"/>
      <c r="G45" s="35"/>
    </row>
    <row r="46" spans="1:7" s="12" customFormat="1" x14ac:dyDescent="0.25">
      <c r="A46" s="26" t="str">
        <f>+'4-expo'!A44</f>
        <v>Ene-24</v>
      </c>
      <c r="B46" s="28"/>
      <c r="C46" s="28"/>
      <c r="D46" s="28"/>
      <c r="E46" s="28"/>
      <c r="F46" s="28"/>
      <c r="G46" s="28"/>
    </row>
    <row r="47" spans="1:7" s="12" customFormat="1" x14ac:dyDescent="0.25">
      <c r="A47" s="30" t="str">
        <f>+'4-expo'!A45</f>
        <v>Feb-24</v>
      </c>
      <c r="B47" s="32"/>
      <c r="C47" s="32"/>
      <c r="D47" s="32"/>
      <c r="E47" s="32"/>
      <c r="F47" s="32"/>
      <c r="G47" s="32"/>
    </row>
    <row r="48" spans="1:7" s="12" customFormat="1" x14ac:dyDescent="0.25">
      <c r="A48" s="30" t="str">
        <f>+'4-expo'!A46</f>
        <v>Mar-24</v>
      </c>
      <c r="B48" s="32"/>
      <c r="C48" s="32"/>
      <c r="D48" s="32"/>
      <c r="E48" s="32"/>
      <c r="F48" s="32"/>
      <c r="G48" s="32"/>
    </row>
    <row r="49" spans="1:7" s="12" customFormat="1" x14ac:dyDescent="0.25">
      <c r="A49" s="30" t="str">
        <f>+'4-expo'!A47</f>
        <v>Abr-24</v>
      </c>
      <c r="B49" s="32"/>
      <c r="C49" s="32"/>
      <c r="D49" s="32"/>
      <c r="E49" s="32"/>
      <c r="F49" s="32"/>
      <c r="G49" s="32"/>
    </row>
    <row r="50" spans="1:7" s="12" customFormat="1" x14ac:dyDescent="0.25">
      <c r="A50" s="30" t="str">
        <f>+'4-expo'!A48</f>
        <v>May-24</v>
      </c>
      <c r="B50" s="32"/>
      <c r="C50" s="32"/>
      <c r="D50" s="32"/>
      <c r="E50" s="32"/>
      <c r="F50" s="32"/>
      <c r="G50" s="32"/>
    </row>
    <row r="51" spans="1:7" s="12" customFormat="1" x14ac:dyDescent="0.25">
      <c r="A51" s="30" t="str">
        <f>+'4-expo'!A49</f>
        <v>Jun-24</v>
      </c>
      <c r="B51" s="32"/>
      <c r="C51" s="32"/>
      <c r="D51" s="32"/>
      <c r="E51" s="32"/>
      <c r="F51" s="32"/>
      <c r="G51" s="32"/>
    </row>
    <row r="52" spans="1:7" s="12" customFormat="1" x14ac:dyDescent="0.25">
      <c r="A52" s="30" t="str">
        <f>+'4-expo'!A50</f>
        <v>Jul-24</v>
      </c>
      <c r="B52" s="32"/>
      <c r="C52" s="32"/>
      <c r="D52" s="32"/>
      <c r="E52" s="32"/>
      <c r="F52" s="32"/>
      <c r="G52" s="32"/>
    </row>
    <row r="53" spans="1:7" s="12" customFormat="1" x14ac:dyDescent="0.25">
      <c r="A53" s="30" t="str">
        <f>+'4-expo'!A51</f>
        <v>Ago-24</v>
      </c>
      <c r="B53" s="32"/>
      <c r="C53" s="32"/>
      <c r="D53" s="32"/>
      <c r="E53" s="32"/>
      <c r="F53" s="32"/>
      <c r="G53" s="32"/>
    </row>
    <row r="54" spans="1:7" s="12" customFormat="1" x14ac:dyDescent="0.25">
      <c r="A54" s="30" t="str">
        <f>+'4-expo'!A52</f>
        <v>Sep-24</v>
      </c>
      <c r="B54" s="32"/>
      <c r="C54" s="32"/>
      <c r="D54" s="32"/>
      <c r="E54" s="32"/>
      <c r="F54" s="32"/>
      <c r="G54" s="32"/>
    </row>
    <row r="55" spans="1:7" s="12" customFormat="1" ht="13.8" thickBot="1" x14ac:dyDescent="0.3">
      <c r="A55" s="34" t="str">
        <f>+'4-expo'!A53</f>
        <v>Oct-24</v>
      </c>
      <c r="B55" s="35"/>
      <c r="C55" s="35"/>
      <c r="D55" s="32"/>
      <c r="E55" s="32"/>
      <c r="F55" s="32"/>
      <c r="G55" s="32"/>
    </row>
    <row r="56" spans="1:7" s="12" customFormat="1" hidden="1" x14ac:dyDescent="0.25">
      <c r="A56" s="52" t="e">
        <f>+'4-expo'!A54</f>
        <v>#REF!</v>
      </c>
      <c r="B56" s="71"/>
      <c r="C56" s="71"/>
      <c r="D56" s="32"/>
      <c r="E56" s="32"/>
      <c r="F56" s="32"/>
      <c r="G56" s="32"/>
    </row>
    <row r="57" spans="1:7" s="12" customFormat="1" ht="13.8" hidden="1" thickBot="1" x14ac:dyDescent="0.3">
      <c r="A57" s="34" t="e">
        <f>+'4-expo'!A55</f>
        <v>#REF!</v>
      </c>
      <c r="B57" s="35"/>
      <c r="C57" s="35"/>
      <c r="D57" s="35"/>
      <c r="E57" s="35"/>
      <c r="F57" s="35"/>
      <c r="G57" s="35"/>
    </row>
    <row r="58" spans="1:7" ht="13.8" thickBot="1" x14ac:dyDescent="0.3"/>
    <row r="59" spans="1:7" x14ac:dyDescent="0.25">
      <c r="A59" s="62">
        <v>2018</v>
      </c>
      <c r="B59" s="3"/>
      <c r="C59" s="6"/>
      <c r="D59" s="6"/>
    </row>
    <row r="60" spans="1:7" x14ac:dyDescent="0.25">
      <c r="A60" s="63">
        <v>2019</v>
      </c>
      <c r="B60" s="4"/>
      <c r="C60" s="7"/>
      <c r="D60" s="7"/>
    </row>
    <row r="61" spans="1:7" ht="13.8" thickBot="1" x14ac:dyDescent="0.3">
      <c r="A61" s="64">
        <v>2020</v>
      </c>
      <c r="B61" s="5"/>
      <c r="C61" s="8"/>
      <c r="D61" s="8"/>
    </row>
    <row r="62" spans="1:7" x14ac:dyDescent="0.25">
      <c r="A62" s="62">
        <v>2021</v>
      </c>
      <c r="B62" s="3"/>
      <c r="C62" s="6"/>
      <c r="D62" s="6"/>
    </row>
    <row r="63" spans="1:7" x14ac:dyDescent="0.25">
      <c r="A63" s="63">
        <v>2022</v>
      </c>
      <c r="B63" s="4"/>
      <c r="C63" s="7"/>
      <c r="D63" s="7"/>
    </row>
    <row r="64" spans="1:7" ht="13.8" thickBot="1" x14ac:dyDescent="0.3">
      <c r="A64" s="64">
        <v>2023</v>
      </c>
      <c r="B64" s="5"/>
      <c r="C64" s="8"/>
      <c r="D64" s="8"/>
    </row>
    <row r="65" spans="1:4" ht="13.8" thickBot="1" x14ac:dyDescent="0.3">
      <c r="A65" s="70"/>
      <c r="B65" s="69"/>
      <c r="C65" s="1"/>
      <c r="D65" s="1"/>
    </row>
    <row r="66" spans="1:4" x14ac:dyDescent="0.25">
      <c r="A66" s="62" t="s">
        <v>92</v>
      </c>
      <c r="B66" s="3"/>
      <c r="C66" s="6"/>
      <c r="D66" s="6"/>
    </row>
    <row r="67" spans="1:4" ht="13.8" thickBot="1" x14ac:dyDescent="0.3">
      <c r="A67" s="64" t="s">
        <v>91</v>
      </c>
      <c r="B67" s="5"/>
      <c r="C67" s="8"/>
      <c r="D67" s="8"/>
    </row>
  </sheetData>
  <mergeCells count="4">
    <mergeCell ref="A1:C1"/>
    <mergeCell ref="B7:C7"/>
    <mergeCell ref="D7:E7"/>
    <mergeCell ref="F7:G7"/>
  </mergeCells>
  <phoneticPr fontId="5" type="noConversion"/>
  <printOptions horizontalCentered="1" verticalCentered="1"/>
  <pageMargins left="0.39370078740157483" right="0.39370078740157483" top="0.82677165354330717" bottom="0.78740157480314965" header="0.19685039370078741" footer="0.51181102362204722"/>
  <pageSetup paperSize="9" orientation="portrait" horizontalDpi="300" verticalDpi="300" r:id="rId1"/>
  <headerFooter alignWithMargins="0">
    <oddHeader>&amp;RAÑO DE LA DEFENSA DE LA VIDA, LA LIBERTAD Y LA PROPIEDAD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67"/>
  <sheetViews>
    <sheetView topLeftCell="A28" zoomScale="80" zoomScaleNormal="80" workbookViewId="0">
      <selection activeCell="M62" sqref="M62"/>
    </sheetView>
  </sheetViews>
  <sheetFormatPr baseColWidth="10" defaultRowHeight="13.2" x14ac:dyDescent="0.25"/>
  <cols>
    <col min="1" max="1" width="27.109375" customWidth="1"/>
    <col min="2" max="3" width="27.5546875" customWidth="1"/>
    <col min="4" max="7" width="25.6640625" hidden="1" customWidth="1"/>
  </cols>
  <sheetData>
    <row r="1" spans="1:7" s="12" customFormat="1" x14ac:dyDescent="0.25">
      <c r="A1" s="83" t="s">
        <v>41</v>
      </c>
      <c r="B1" s="84"/>
      <c r="C1" s="84"/>
      <c r="D1" s="22"/>
    </row>
    <row r="2" spans="1:7" s="12" customFormat="1" x14ac:dyDescent="0.25">
      <c r="A2" s="10" t="s">
        <v>20</v>
      </c>
      <c r="B2" s="11"/>
      <c r="C2" s="11"/>
    </row>
    <row r="3" spans="1:7" s="12" customFormat="1" x14ac:dyDescent="0.25">
      <c r="A3" s="10" t="str">
        <f>+'5-precios'!A3</f>
        <v>Todas las ruedas de acero</v>
      </c>
      <c r="B3" s="56"/>
      <c r="C3" s="56"/>
    </row>
    <row r="4" spans="1:7" s="12" customFormat="1" x14ac:dyDescent="0.25">
      <c r="A4" s="55" t="s">
        <v>100</v>
      </c>
      <c r="B4" s="11"/>
      <c r="C4" s="11"/>
    </row>
    <row r="5" spans="1:7" s="12" customFormat="1" x14ac:dyDescent="0.25">
      <c r="A5" s="60"/>
      <c r="B5" s="54"/>
      <c r="C5" s="54"/>
    </row>
    <row r="6" spans="1:7" s="12" customFormat="1" ht="1.2" customHeight="1" thickBot="1" x14ac:dyDescent="0.3">
      <c r="A6" s="10"/>
      <c r="B6" s="11"/>
      <c r="C6" s="11"/>
    </row>
    <row r="7" spans="1:7" s="12" customFormat="1" ht="13.8" thickBot="1" x14ac:dyDescent="0.3">
      <c r="A7" s="10"/>
      <c r="B7" s="85" t="str">
        <f>+'5-precios'!B7:C7</f>
        <v>Modelo: Todas las ruedas de acero</v>
      </c>
      <c r="C7" s="86"/>
      <c r="D7" s="85" t="e">
        <f>"Modelo: "&amp;#REF!</f>
        <v>#REF!</v>
      </c>
      <c r="E7" s="86"/>
      <c r="F7" s="85" t="e">
        <f>"Modelo: "&amp;#REF!</f>
        <v>#REF!</v>
      </c>
      <c r="G7" s="86"/>
    </row>
    <row r="8" spans="1:7" s="12" customFormat="1" ht="12.75" customHeight="1" x14ac:dyDescent="0.25">
      <c r="A8" s="24" t="s">
        <v>13</v>
      </c>
      <c r="B8" s="24" t="s">
        <v>33</v>
      </c>
      <c r="C8" s="24"/>
      <c r="D8" s="24" t="s">
        <v>33</v>
      </c>
      <c r="E8" s="24"/>
      <c r="F8" s="24" t="s">
        <v>33</v>
      </c>
      <c r="G8" s="24"/>
    </row>
    <row r="9" spans="1:7" s="12" customFormat="1" ht="13.8" thickBot="1" x14ac:dyDescent="0.3">
      <c r="A9" s="50" t="s">
        <v>16</v>
      </c>
      <c r="B9" s="66" t="str">
        <f>+'5-precios'!B9</f>
        <v>por unidad</v>
      </c>
      <c r="C9" s="66" t="str">
        <f>+'5-precios'!C9</f>
        <v>unidades</v>
      </c>
      <c r="D9" s="66" t="e">
        <f>+#REF!</f>
        <v>#REF!</v>
      </c>
      <c r="E9" s="66" t="e">
        <f>+#REF!</f>
        <v>#REF!</v>
      </c>
      <c r="F9" s="66" t="e">
        <f>+#REF!</f>
        <v>#REF!</v>
      </c>
      <c r="G9" s="66" t="e">
        <f>+#REF!</f>
        <v>#REF!</v>
      </c>
    </row>
    <row r="10" spans="1:7" s="12" customFormat="1" x14ac:dyDescent="0.25">
      <c r="A10" s="26" t="str">
        <f>+'4-expo'!A8</f>
        <v>Ene-21</v>
      </c>
      <c r="B10" s="47"/>
      <c r="C10" s="28"/>
      <c r="D10" s="47"/>
      <c r="E10" s="28"/>
      <c r="F10" s="47"/>
      <c r="G10" s="28"/>
    </row>
    <row r="11" spans="1:7" s="12" customFormat="1" x14ac:dyDescent="0.25">
      <c r="A11" s="30" t="str">
        <f>+'4-expo'!A9</f>
        <v>Feb-21</v>
      </c>
      <c r="B11" s="48"/>
      <c r="C11" s="32"/>
      <c r="D11" s="48"/>
      <c r="E11" s="32"/>
      <c r="F11" s="48"/>
      <c r="G11" s="32"/>
    </row>
    <row r="12" spans="1:7" s="12" customFormat="1" x14ac:dyDescent="0.25">
      <c r="A12" s="30" t="str">
        <f>+'4-expo'!A10</f>
        <v>Mar-21</v>
      </c>
      <c r="B12" s="48"/>
      <c r="C12" s="32"/>
      <c r="D12" s="48"/>
      <c r="E12" s="32"/>
      <c r="F12" s="48"/>
      <c r="G12" s="32"/>
    </row>
    <row r="13" spans="1:7" s="12" customFormat="1" x14ac:dyDescent="0.25">
      <c r="A13" s="30" t="str">
        <f>+'4-expo'!A11</f>
        <v>Abr-21</v>
      </c>
      <c r="B13" s="48"/>
      <c r="C13" s="32"/>
      <c r="D13" s="48"/>
      <c r="E13" s="32"/>
      <c r="F13" s="48"/>
      <c r="G13" s="32"/>
    </row>
    <row r="14" spans="1:7" s="12" customFormat="1" x14ac:dyDescent="0.25">
      <c r="A14" s="30" t="str">
        <f>+'4-expo'!A12</f>
        <v>May-21</v>
      </c>
      <c r="B14" s="48"/>
      <c r="C14" s="32"/>
      <c r="D14" s="48"/>
      <c r="E14" s="32"/>
      <c r="F14" s="48"/>
      <c r="G14" s="32"/>
    </row>
    <row r="15" spans="1:7" s="12" customFormat="1" x14ac:dyDescent="0.25">
      <c r="A15" s="30" t="str">
        <f>+'4-expo'!A13</f>
        <v>Jun-21</v>
      </c>
      <c r="B15" s="48"/>
      <c r="C15" s="32"/>
      <c r="D15" s="48"/>
      <c r="E15" s="32"/>
      <c r="F15" s="48"/>
      <c r="G15" s="32"/>
    </row>
    <row r="16" spans="1:7" s="12" customFormat="1" x14ac:dyDescent="0.25">
      <c r="A16" s="30" t="str">
        <f>+'4-expo'!A14</f>
        <v>Jul-21</v>
      </c>
      <c r="B16" s="48"/>
      <c r="C16" s="32"/>
      <c r="D16" s="48"/>
      <c r="E16" s="32"/>
      <c r="F16" s="48"/>
      <c r="G16" s="32"/>
    </row>
    <row r="17" spans="1:7" s="12" customFormat="1" x14ac:dyDescent="0.25">
      <c r="A17" s="30" t="str">
        <f>+'4-expo'!A15</f>
        <v>Ago-21</v>
      </c>
      <c r="B17" s="48"/>
      <c r="C17" s="32"/>
      <c r="D17" s="48"/>
      <c r="E17" s="32"/>
      <c r="F17" s="48"/>
      <c r="G17" s="32"/>
    </row>
    <row r="18" spans="1:7" s="12" customFormat="1" x14ac:dyDescent="0.25">
      <c r="A18" s="30" t="str">
        <f>+'4-expo'!A16</f>
        <v>Sep-21</v>
      </c>
      <c r="B18" s="48"/>
      <c r="C18" s="32"/>
      <c r="D18" s="48"/>
      <c r="E18" s="32"/>
      <c r="F18" s="48"/>
      <c r="G18" s="32"/>
    </row>
    <row r="19" spans="1:7" s="12" customFormat="1" x14ac:dyDescent="0.25">
      <c r="A19" s="30" t="str">
        <f>+'4-expo'!A17</f>
        <v>Oct-21</v>
      </c>
      <c r="B19" s="48"/>
      <c r="C19" s="32"/>
      <c r="D19" s="48"/>
      <c r="E19" s="32"/>
      <c r="F19" s="48"/>
      <c r="G19" s="32"/>
    </row>
    <row r="20" spans="1:7" s="12" customFormat="1" x14ac:dyDescent="0.25">
      <c r="A20" s="30" t="str">
        <f>+'4-expo'!A18</f>
        <v>Nov-21</v>
      </c>
      <c r="B20" s="48"/>
      <c r="C20" s="32"/>
      <c r="D20" s="48"/>
      <c r="E20" s="32"/>
      <c r="F20" s="48"/>
      <c r="G20" s="32"/>
    </row>
    <row r="21" spans="1:7" s="12" customFormat="1" ht="13.8" thickBot="1" x14ac:dyDescent="0.3">
      <c r="A21" s="34" t="str">
        <f>+'4-expo'!A19</f>
        <v>Dic-21</v>
      </c>
      <c r="B21" s="49"/>
      <c r="C21" s="35"/>
      <c r="D21" s="49"/>
      <c r="E21" s="35"/>
      <c r="F21" s="49"/>
      <c r="G21" s="35"/>
    </row>
    <row r="22" spans="1:7" s="12" customFormat="1" x14ac:dyDescent="0.25">
      <c r="A22" s="26" t="str">
        <f>+'4-expo'!A20</f>
        <v>Ene-22</v>
      </c>
      <c r="B22" s="28"/>
      <c r="C22" s="28"/>
      <c r="D22" s="28"/>
      <c r="E22" s="28"/>
      <c r="F22" s="28"/>
      <c r="G22" s="28"/>
    </row>
    <row r="23" spans="1:7" s="12" customFormat="1" x14ac:dyDescent="0.25">
      <c r="A23" s="30" t="str">
        <f>+'4-expo'!A21</f>
        <v>Feb-22</v>
      </c>
      <c r="B23" s="32"/>
      <c r="C23" s="32"/>
      <c r="D23" s="32"/>
      <c r="E23" s="32"/>
      <c r="F23" s="32"/>
      <c r="G23" s="32"/>
    </row>
    <row r="24" spans="1:7" s="12" customFormat="1" x14ac:dyDescent="0.25">
      <c r="A24" s="30" t="str">
        <f>+'4-expo'!A22</f>
        <v>Mar-22</v>
      </c>
      <c r="B24" s="32"/>
      <c r="C24" s="32"/>
      <c r="D24" s="32"/>
      <c r="E24" s="32"/>
      <c r="F24" s="32"/>
      <c r="G24" s="32"/>
    </row>
    <row r="25" spans="1:7" s="12" customFormat="1" x14ac:dyDescent="0.25">
      <c r="A25" s="30" t="str">
        <f>+'4-expo'!A23</f>
        <v>Abr-22</v>
      </c>
      <c r="B25" s="32"/>
      <c r="C25" s="32"/>
      <c r="D25" s="32"/>
      <c r="E25" s="32"/>
      <c r="F25" s="32"/>
      <c r="G25" s="32"/>
    </row>
    <row r="26" spans="1:7" s="12" customFormat="1" x14ac:dyDescent="0.25">
      <c r="A26" s="30" t="str">
        <f>+'4-expo'!A24</f>
        <v>May-22</v>
      </c>
      <c r="B26" s="32"/>
      <c r="C26" s="32"/>
      <c r="D26" s="32"/>
      <c r="E26" s="32"/>
      <c r="F26" s="32"/>
      <c r="G26" s="32"/>
    </row>
    <row r="27" spans="1:7" s="12" customFormat="1" x14ac:dyDescent="0.25">
      <c r="A27" s="30" t="str">
        <f>+'4-expo'!A25</f>
        <v>Jun-22</v>
      </c>
      <c r="B27" s="32"/>
      <c r="C27" s="32"/>
      <c r="D27" s="32"/>
      <c r="E27" s="32"/>
      <c r="F27" s="32"/>
      <c r="G27" s="32"/>
    </row>
    <row r="28" spans="1:7" s="12" customFormat="1" x14ac:dyDescent="0.25">
      <c r="A28" s="30" t="str">
        <f>+'4-expo'!A26</f>
        <v>Jul-22</v>
      </c>
      <c r="B28" s="32"/>
      <c r="C28" s="32"/>
      <c r="D28" s="32"/>
      <c r="E28" s="32"/>
      <c r="F28" s="32"/>
      <c r="G28" s="32"/>
    </row>
    <row r="29" spans="1:7" s="12" customFormat="1" x14ac:dyDescent="0.25">
      <c r="A29" s="30" t="str">
        <f>+'4-expo'!A27</f>
        <v>Ago-22</v>
      </c>
      <c r="B29" s="32"/>
      <c r="C29" s="32"/>
      <c r="D29" s="32"/>
      <c r="E29" s="32"/>
      <c r="F29" s="32"/>
      <c r="G29" s="32"/>
    </row>
    <row r="30" spans="1:7" s="12" customFormat="1" x14ac:dyDescent="0.25">
      <c r="A30" s="30" t="str">
        <f>+'4-expo'!A28</f>
        <v>Sep-22</v>
      </c>
      <c r="B30" s="32"/>
      <c r="C30" s="32"/>
      <c r="D30" s="32"/>
      <c r="E30" s="32"/>
      <c r="F30" s="32"/>
      <c r="G30" s="32"/>
    </row>
    <row r="31" spans="1:7" s="12" customFormat="1" x14ac:dyDescent="0.25">
      <c r="A31" s="30" t="str">
        <f>+'4-expo'!A29</f>
        <v>Oct-22</v>
      </c>
      <c r="B31" s="32"/>
      <c r="C31" s="32"/>
      <c r="D31" s="32"/>
      <c r="E31" s="32"/>
      <c r="F31" s="32"/>
      <c r="G31" s="32"/>
    </row>
    <row r="32" spans="1:7" s="12" customFormat="1" x14ac:dyDescent="0.25">
      <c r="A32" s="30" t="str">
        <f>+'4-expo'!A30</f>
        <v>Nov-22</v>
      </c>
      <c r="B32" s="32"/>
      <c r="C32" s="32"/>
      <c r="D32" s="32"/>
      <c r="E32" s="32"/>
      <c r="F32" s="32"/>
      <c r="G32" s="32"/>
    </row>
    <row r="33" spans="1:7" s="12" customFormat="1" ht="13.8" thickBot="1" x14ac:dyDescent="0.3">
      <c r="A33" s="34" t="str">
        <f>+'4-expo'!A31</f>
        <v>Dic-22</v>
      </c>
      <c r="B33" s="35"/>
      <c r="C33" s="35"/>
      <c r="D33" s="35"/>
      <c r="E33" s="35"/>
      <c r="F33" s="35"/>
      <c r="G33" s="35"/>
    </row>
    <row r="34" spans="1:7" s="12" customFormat="1" x14ac:dyDescent="0.25">
      <c r="A34" s="26" t="str">
        <f>+'4-expo'!A32</f>
        <v>Ene-23</v>
      </c>
      <c r="B34" s="28"/>
      <c r="C34" s="28"/>
      <c r="D34" s="28"/>
      <c r="E34" s="28"/>
      <c r="F34" s="28"/>
      <c r="G34" s="28"/>
    </row>
    <row r="35" spans="1:7" s="12" customFormat="1" x14ac:dyDescent="0.25">
      <c r="A35" s="30" t="str">
        <f>+'4-expo'!A33</f>
        <v>Feb-23</v>
      </c>
      <c r="B35" s="32"/>
      <c r="C35" s="32"/>
      <c r="D35" s="32"/>
      <c r="E35" s="32"/>
      <c r="F35" s="32"/>
      <c r="G35" s="32"/>
    </row>
    <row r="36" spans="1:7" s="12" customFormat="1" x14ac:dyDescent="0.25">
      <c r="A36" s="30" t="str">
        <f>+'4-expo'!A34</f>
        <v>Mar-23</v>
      </c>
      <c r="B36" s="32"/>
      <c r="C36" s="32"/>
      <c r="D36" s="32"/>
      <c r="E36" s="32"/>
      <c r="F36" s="32"/>
      <c r="G36" s="32"/>
    </row>
    <row r="37" spans="1:7" s="12" customFormat="1" x14ac:dyDescent="0.25">
      <c r="A37" s="30" t="str">
        <f>+'4-expo'!A35</f>
        <v>Abr-23</v>
      </c>
      <c r="B37" s="32"/>
      <c r="C37" s="32"/>
      <c r="D37" s="32"/>
      <c r="E37" s="32"/>
      <c r="F37" s="32"/>
      <c r="G37" s="32"/>
    </row>
    <row r="38" spans="1:7" s="12" customFormat="1" x14ac:dyDescent="0.25">
      <c r="A38" s="30" t="str">
        <f>+'4-expo'!A36</f>
        <v>May-23</v>
      </c>
      <c r="B38" s="32"/>
      <c r="C38" s="32"/>
      <c r="D38" s="32"/>
      <c r="E38" s="32"/>
      <c r="F38" s="32"/>
      <c r="G38" s="32"/>
    </row>
    <row r="39" spans="1:7" s="12" customFormat="1" x14ac:dyDescent="0.25">
      <c r="A39" s="30" t="str">
        <f>+'4-expo'!A37</f>
        <v>Jun-23</v>
      </c>
      <c r="B39" s="32"/>
      <c r="C39" s="32"/>
      <c r="D39" s="32"/>
      <c r="E39" s="32"/>
      <c r="F39" s="32"/>
      <c r="G39" s="32"/>
    </row>
    <row r="40" spans="1:7" s="12" customFormat="1" x14ac:dyDescent="0.25">
      <c r="A40" s="30" t="str">
        <f>+'4-expo'!A38</f>
        <v>Jul-23</v>
      </c>
      <c r="B40" s="32"/>
      <c r="C40" s="32"/>
      <c r="D40" s="32"/>
      <c r="E40" s="32"/>
      <c r="F40" s="32"/>
      <c r="G40" s="32"/>
    </row>
    <row r="41" spans="1:7" s="12" customFormat="1" x14ac:dyDescent="0.25">
      <c r="A41" s="30" t="str">
        <f>+'4-expo'!A39</f>
        <v>Ago-23</v>
      </c>
      <c r="B41" s="32"/>
      <c r="C41" s="32"/>
      <c r="D41" s="32"/>
      <c r="E41" s="32"/>
      <c r="F41" s="32"/>
      <c r="G41" s="32"/>
    </row>
    <row r="42" spans="1:7" s="12" customFormat="1" x14ac:dyDescent="0.25">
      <c r="A42" s="30" t="str">
        <f>+'4-expo'!A40</f>
        <v>Sep-23</v>
      </c>
      <c r="B42" s="32"/>
      <c r="C42" s="32"/>
      <c r="D42" s="32"/>
      <c r="E42" s="32"/>
      <c r="F42" s="32"/>
      <c r="G42" s="32"/>
    </row>
    <row r="43" spans="1:7" s="12" customFormat="1" x14ac:dyDescent="0.25">
      <c r="A43" s="30" t="str">
        <f>+'4-expo'!A41</f>
        <v>Oct-23</v>
      </c>
      <c r="B43" s="32"/>
      <c r="C43" s="32"/>
      <c r="D43" s="32"/>
      <c r="E43" s="32"/>
      <c r="F43" s="32"/>
      <c r="G43" s="32"/>
    </row>
    <row r="44" spans="1:7" s="12" customFormat="1" x14ac:dyDescent="0.25">
      <c r="A44" s="30" t="str">
        <f>+'4-expo'!A42</f>
        <v>Nov-23</v>
      </c>
      <c r="B44" s="32"/>
      <c r="C44" s="32"/>
      <c r="D44" s="32"/>
      <c r="E44" s="32"/>
      <c r="F44" s="32"/>
      <c r="G44" s="32"/>
    </row>
    <row r="45" spans="1:7" s="12" customFormat="1" ht="13.8" thickBot="1" x14ac:dyDescent="0.3">
      <c r="A45" s="34" t="str">
        <f>+'4-expo'!A43</f>
        <v>Dic-23</v>
      </c>
      <c r="B45" s="35"/>
      <c r="C45" s="35"/>
      <c r="D45" s="35"/>
      <c r="E45" s="35"/>
      <c r="F45" s="35"/>
      <c r="G45" s="35"/>
    </row>
    <row r="46" spans="1:7" s="12" customFormat="1" x14ac:dyDescent="0.25">
      <c r="A46" s="26" t="str">
        <f>+'4-expo'!A44</f>
        <v>Ene-24</v>
      </c>
      <c r="B46" s="28"/>
      <c r="C46" s="28"/>
      <c r="D46" s="28"/>
      <c r="E46" s="28"/>
      <c r="F46" s="28"/>
      <c r="G46" s="28"/>
    </row>
    <row r="47" spans="1:7" s="12" customFormat="1" x14ac:dyDescent="0.25">
      <c r="A47" s="30" t="str">
        <f>+'4-expo'!A45</f>
        <v>Feb-24</v>
      </c>
      <c r="B47" s="32"/>
      <c r="C47" s="32"/>
      <c r="D47" s="32"/>
      <c r="E47" s="32"/>
      <c r="F47" s="32"/>
      <c r="G47" s="32"/>
    </row>
    <row r="48" spans="1:7" s="12" customFormat="1" x14ac:dyDescent="0.25">
      <c r="A48" s="30" t="str">
        <f>+'4-expo'!A46</f>
        <v>Mar-24</v>
      </c>
      <c r="B48" s="32"/>
      <c r="C48" s="32"/>
      <c r="D48" s="32"/>
      <c r="E48" s="32"/>
      <c r="F48" s="32"/>
      <c r="G48" s="32"/>
    </row>
    <row r="49" spans="1:7" s="12" customFormat="1" x14ac:dyDescent="0.25">
      <c r="A49" s="30" t="str">
        <f>+'4-expo'!A47</f>
        <v>Abr-24</v>
      </c>
      <c r="B49" s="32"/>
      <c r="C49" s="32"/>
      <c r="D49" s="32"/>
      <c r="E49" s="32"/>
      <c r="F49" s="32"/>
      <c r="G49" s="32"/>
    </row>
    <row r="50" spans="1:7" s="12" customFormat="1" x14ac:dyDescent="0.25">
      <c r="A50" s="30" t="str">
        <f>+'4-expo'!A48</f>
        <v>May-24</v>
      </c>
      <c r="B50" s="32"/>
      <c r="C50" s="32"/>
      <c r="D50" s="32"/>
      <c r="E50" s="32"/>
      <c r="F50" s="32"/>
      <c r="G50" s="32"/>
    </row>
    <row r="51" spans="1:7" s="12" customFormat="1" x14ac:dyDescent="0.25">
      <c r="A51" s="30" t="str">
        <f>+'4-expo'!A49</f>
        <v>Jun-24</v>
      </c>
      <c r="B51" s="32"/>
      <c r="C51" s="32"/>
      <c r="D51" s="32"/>
      <c r="E51" s="32"/>
      <c r="F51" s="32"/>
      <c r="G51" s="32"/>
    </row>
    <row r="52" spans="1:7" s="12" customFormat="1" x14ac:dyDescent="0.25">
      <c r="A52" s="30" t="str">
        <f>+'4-expo'!A50</f>
        <v>Jul-24</v>
      </c>
      <c r="B52" s="32"/>
      <c r="C52" s="32"/>
      <c r="D52" s="32"/>
      <c r="E52" s="32"/>
      <c r="F52" s="32"/>
      <c r="G52" s="32"/>
    </row>
    <row r="53" spans="1:7" s="12" customFormat="1" x14ac:dyDescent="0.25">
      <c r="A53" s="30" t="str">
        <f>+'4-expo'!A51</f>
        <v>Ago-24</v>
      </c>
      <c r="B53" s="32"/>
      <c r="C53" s="32"/>
      <c r="D53" s="32"/>
      <c r="E53" s="32"/>
      <c r="F53" s="32"/>
      <c r="G53" s="32"/>
    </row>
    <row r="54" spans="1:7" s="12" customFormat="1" x14ac:dyDescent="0.25">
      <c r="A54" s="30" t="str">
        <f>+'4-expo'!A52</f>
        <v>Sep-24</v>
      </c>
      <c r="B54" s="32"/>
      <c r="C54" s="32"/>
      <c r="D54" s="32"/>
      <c r="E54" s="32"/>
      <c r="F54" s="32"/>
      <c r="G54" s="32"/>
    </row>
    <row r="55" spans="1:7" s="12" customFormat="1" ht="13.8" thickBot="1" x14ac:dyDescent="0.3">
      <c r="A55" s="34" t="str">
        <f>+'4-expo'!A53</f>
        <v>Oct-24</v>
      </c>
      <c r="B55" s="35"/>
      <c r="C55" s="35"/>
      <c r="D55" s="32"/>
      <c r="E55" s="32"/>
      <c r="F55" s="32"/>
      <c r="G55" s="32"/>
    </row>
    <row r="56" spans="1:7" s="12" customFormat="1" hidden="1" x14ac:dyDescent="0.25">
      <c r="A56" s="52" t="e">
        <f>+'4-expo'!A54</f>
        <v>#REF!</v>
      </c>
      <c r="B56" s="71"/>
      <c r="C56" s="71"/>
      <c r="D56" s="32"/>
      <c r="E56" s="32"/>
      <c r="F56" s="32"/>
      <c r="G56" s="32"/>
    </row>
    <row r="57" spans="1:7" s="12" customFormat="1" ht="13.8" hidden="1" thickBot="1" x14ac:dyDescent="0.3">
      <c r="A57" s="34" t="e">
        <f>+'4-expo'!A55</f>
        <v>#REF!</v>
      </c>
      <c r="B57" s="35"/>
      <c r="C57" s="35"/>
      <c r="D57" s="35"/>
      <c r="E57" s="35"/>
      <c r="F57" s="35"/>
      <c r="G57" s="35"/>
    </row>
    <row r="58" spans="1:7" ht="13.8" thickBot="1" x14ac:dyDescent="0.3"/>
    <row r="59" spans="1:7" x14ac:dyDescent="0.25">
      <c r="A59" s="62">
        <v>2018</v>
      </c>
      <c r="B59" s="3"/>
      <c r="C59" s="6"/>
      <c r="D59" s="6"/>
    </row>
    <row r="60" spans="1:7" x14ac:dyDescent="0.25">
      <c r="A60" s="63">
        <v>2019</v>
      </c>
      <c r="B60" s="4"/>
      <c r="C60" s="7"/>
      <c r="D60" s="7"/>
    </row>
    <row r="61" spans="1:7" ht="13.8" thickBot="1" x14ac:dyDescent="0.3">
      <c r="A61" s="64">
        <v>2020</v>
      </c>
      <c r="B61" s="5"/>
      <c r="C61" s="8"/>
      <c r="D61" s="8"/>
    </row>
    <row r="62" spans="1:7" x14ac:dyDescent="0.25">
      <c r="A62" s="62">
        <v>2021</v>
      </c>
      <c r="B62" s="3"/>
      <c r="C62" s="6"/>
      <c r="D62" s="6"/>
    </row>
    <row r="63" spans="1:7" x14ac:dyDescent="0.25">
      <c r="A63" s="63">
        <v>2022</v>
      </c>
      <c r="B63" s="4"/>
      <c r="C63" s="7"/>
      <c r="D63" s="7"/>
    </row>
    <row r="64" spans="1:7" ht="13.8" thickBot="1" x14ac:dyDescent="0.3">
      <c r="A64" s="64">
        <v>2023</v>
      </c>
      <c r="B64" s="5"/>
      <c r="C64" s="8"/>
      <c r="D64" s="8"/>
    </row>
    <row r="65" spans="1:4" ht="13.8" thickBot="1" x14ac:dyDescent="0.3">
      <c r="A65" s="70"/>
      <c r="B65" s="69"/>
      <c r="C65" s="1"/>
      <c r="D65" s="1"/>
    </row>
    <row r="66" spans="1:4" x14ac:dyDescent="0.25">
      <c r="A66" s="62" t="s">
        <v>92</v>
      </c>
      <c r="B66" s="3"/>
      <c r="C66" s="6"/>
      <c r="D66" s="6"/>
    </row>
    <row r="67" spans="1:4" ht="13.8" thickBot="1" x14ac:dyDescent="0.3">
      <c r="A67" s="64" t="s">
        <v>91</v>
      </c>
      <c r="B67" s="5"/>
      <c r="C67" s="8"/>
      <c r="D67" s="8"/>
    </row>
  </sheetData>
  <mergeCells count="4">
    <mergeCell ref="A1:C1"/>
    <mergeCell ref="B7:C7"/>
    <mergeCell ref="D7:E7"/>
    <mergeCell ref="F7:G7"/>
  </mergeCells>
  <printOptions horizontalCentered="1" verticalCentered="1"/>
  <pageMargins left="0.39370078740157483" right="0.39370078740157483" top="0.82677165354330717" bottom="0.78740157480314965" header="0.19685039370078741" footer="0.51181102362204722"/>
  <pageSetup paperSize="9" orientation="portrait" horizontalDpi="300" verticalDpi="300" r:id="rId1"/>
  <headerFooter alignWithMargins="0">
    <oddHeader>&amp;RAÑO DE LA DEFENSA DE LA VIDA, LA LIBERTAD Y LA PROPIEDAD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67"/>
  <sheetViews>
    <sheetView tabSelected="1" topLeftCell="A61" zoomScale="80" zoomScaleNormal="80" workbookViewId="0">
      <selection activeCell="N62" sqref="N62"/>
    </sheetView>
  </sheetViews>
  <sheetFormatPr baseColWidth="10" defaultRowHeight="13.2" x14ac:dyDescent="0.25"/>
  <cols>
    <col min="1" max="1" width="26" customWidth="1"/>
    <col min="2" max="3" width="27.5546875" customWidth="1"/>
    <col min="4" max="7" width="25.6640625" hidden="1" customWidth="1"/>
  </cols>
  <sheetData>
    <row r="1" spans="1:7" s="12" customFormat="1" x14ac:dyDescent="0.25">
      <c r="A1" s="83" t="s">
        <v>42</v>
      </c>
      <c r="B1" s="84"/>
      <c r="C1" s="84"/>
      <c r="D1" s="22"/>
    </row>
    <row r="2" spans="1:7" s="12" customFormat="1" x14ac:dyDescent="0.25">
      <c r="A2" s="10" t="s">
        <v>20</v>
      </c>
      <c r="B2" s="11"/>
      <c r="C2" s="11"/>
    </row>
    <row r="3" spans="1:7" s="12" customFormat="1" x14ac:dyDescent="0.25">
      <c r="A3" s="10" t="str">
        <f>+'5-precios'!A3</f>
        <v>Todas las ruedas de acero</v>
      </c>
      <c r="B3" s="56"/>
      <c r="C3" s="56"/>
    </row>
    <row r="4" spans="1:7" s="12" customFormat="1" x14ac:dyDescent="0.25">
      <c r="A4" s="10" t="s">
        <v>43</v>
      </c>
      <c r="B4" s="11"/>
      <c r="C4" s="11"/>
    </row>
    <row r="5" spans="1:7" s="12" customFormat="1" x14ac:dyDescent="0.25">
      <c r="A5" s="60"/>
      <c r="B5" s="54"/>
      <c r="C5" s="54"/>
    </row>
    <row r="6" spans="1:7" s="12" customFormat="1" ht="13.8" thickBot="1" x14ac:dyDescent="0.3">
      <c r="A6" s="10"/>
      <c r="B6" s="11"/>
      <c r="C6" s="11"/>
    </row>
    <row r="7" spans="1:7" s="12" customFormat="1" ht="13.8" thickBot="1" x14ac:dyDescent="0.3">
      <c r="A7" s="10"/>
      <c r="B7" s="85" t="str">
        <f>+'5-precios'!B7:C7</f>
        <v>Modelo: Todas las ruedas de acero</v>
      </c>
      <c r="C7" s="86"/>
      <c r="D7" s="85" t="str">
        <f>+B7</f>
        <v>Modelo: Todas las ruedas de acero</v>
      </c>
      <c r="E7" s="86"/>
      <c r="F7" s="85" t="str">
        <f>+B7</f>
        <v>Modelo: Todas las ruedas de acero</v>
      </c>
      <c r="G7" s="86"/>
    </row>
    <row r="8" spans="1:7" s="12" customFormat="1" ht="12.75" customHeight="1" x14ac:dyDescent="0.25">
      <c r="A8" s="24" t="s">
        <v>13</v>
      </c>
      <c r="B8" s="24" t="s">
        <v>33</v>
      </c>
      <c r="C8" s="24"/>
      <c r="D8" s="24" t="s">
        <v>33</v>
      </c>
      <c r="E8" s="24"/>
      <c r="F8" s="24" t="s">
        <v>33</v>
      </c>
      <c r="G8" s="24"/>
    </row>
    <row r="9" spans="1:7" s="12" customFormat="1" ht="13.8" thickBot="1" x14ac:dyDescent="0.3">
      <c r="A9" s="50" t="s">
        <v>16</v>
      </c>
      <c r="B9" s="66" t="s">
        <v>94</v>
      </c>
      <c r="C9" s="66" t="str">
        <f>+'5-precios'!C9</f>
        <v>unidades</v>
      </c>
      <c r="D9" s="66" t="e">
        <f>+#REF!</f>
        <v>#REF!</v>
      </c>
      <c r="E9" s="66" t="e">
        <f>+#REF!</f>
        <v>#REF!</v>
      </c>
      <c r="F9" s="66" t="e">
        <f>+#REF!</f>
        <v>#REF!</v>
      </c>
      <c r="G9" s="66" t="e">
        <f>+#REF!</f>
        <v>#REF!</v>
      </c>
    </row>
    <row r="10" spans="1:7" s="12" customFormat="1" x14ac:dyDescent="0.25">
      <c r="A10" s="26" t="str">
        <f>+'4-expo'!A8</f>
        <v>Ene-21</v>
      </c>
      <c r="B10" s="47"/>
      <c r="C10" s="28"/>
      <c r="D10" s="47"/>
      <c r="E10" s="28"/>
      <c r="F10" s="47"/>
      <c r="G10" s="28"/>
    </row>
    <row r="11" spans="1:7" s="12" customFormat="1" x14ac:dyDescent="0.25">
      <c r="A11" s="30" t="str">
        <f>+'4-expo'!A9</f>
        <v>Feb-21</v>
      </c>
      <c r="B11" s="48"/>
      <c r="C11" s="32"/>
      <c r="D11" s="48"/>
      <c r="E11" s="32"/>
      <c r="F11" s="48"/>
      <c r="G11" s="32"/>
    </row>
    <row r="12" spans="1:7" s="12" customFormat="1" x14ac:dyDescent="0.25">
      <c r="A12" s="30" t="str">
        <f>+'4-expo'!A10</f>
        <v>Mar-21</v>
      </c>
      <c r="B12" s="48"/>
      <c r="C12" s="32"/>
      <c r="D12" s="48"/>
      <c r="E12" s="32"/>
      <c r="F12" s="48"/>
      <c r="G12" s="32"/>
    </row>
    <row r="13" spans="1:7" s="12" customFormat="1" x14ac:dyDescent="0.25">
      <c r="A13" s="30" t="str">
        <f>+'4-expo'!A11</f>
        <v>Abr-21</v>
      </c>
      <c r="B13" s="48"/>
      <c r="C13" s="32"/>
      <c r="D13" s="48"/>
      <c r="E13" s="32"/>
      <c r="F13" s="48"/>
      <c r="G13" s="32"/>
    </row>
    <row r="14" spans="1:7" s="12" customFormat="1" x14ac:dyDescent="0.25">
      <c r="A14" s="30" t="str">
        <f>+'4-expo'!A12</f>
        <v>May-21</v>
      </c>
      <c r="B14" s="48"/>
      <c r="C14" s="32"/>
      <c r="D14" s="48"/>
      <c r="E14" s="32"/>
      <c r="F14" s="48"/>
      <c r="G14" s="32"/>
    </row>
    <row r="15" spans="1:7" s="12" customFormat="1" x14ac:dyDescent="0.25">
      <c r="A15" s="30" t="str">
        <f>+'4-expo'!A13</f>
        <v>Jun-21</v>
      </c>
      <c r="B15" s="48"/>
      <c r="C15" s="32"/>
      <c r="D15" s="48"/>
      <c r="E15" s="32"/>
      <c r="F15" s="48"/>
      <c r="G15" s="32"/>
    </row>
    <row r="16" spans="1:7" s="12" customFormat="1" x14ac:dyDescent="0.25">
      <c r="A16" s="30" t="str">
        <f>+'4-expo'!A14</f>
        <v>Jul-21</v>
      </c>
      <c r="B16" s="48"/>
      <c r="C16" s="32"/>
      <c r="D16" s="48"/>
      <c r="E16" s="32"/>
      <c r="F16" s="48"/>
      <c r="G16" s="32"/>
    </row>
    <row r="17" spans="1:7" s="12" customFormat="1" x14ac:dyDescent="0.25">
      <c r="A17" s="30" t="str">
        <f>+'4-expo'!A15</f>
        <v>Ago-21</v>
      </c>
      <c r="B17" s="48"/>
      <c r="C17" s="32"/>
      <c r="D17" s="48"/>
      <c r="E17" s="32"/>
      <c r="F17" s="48"/>
      <c r="G17" s="32"/>
    </row>
    <row r="18" spans="1:7" s="12" customFormat="1" x14ac:dyDescent="0.25">
      <c r="A18" s="30" t="str">
        <f>+'4-expo'!A16</f>
        <v>Sep-21</v>
      </c>
      <c r="B18" s="48"/>
      <c r="C18" s="32"/>
      <c r="D18" s="48"/>
      <c r="E18" s="32"/>
      <c r="F18" s="48"/>
      <c r="G18" s="32"/>
    </row>
    <row r="19" spans="1:7" s="12" customFormat="1" x14ac:dyDescent="0.25">
      <c r="A19" s="30" t="str">
        <f>+'4-expo'!A17</f>
        <v>Oct-21</v>
      </c>
      <c r="B19" s="48"/>
      <c r="C19" s="32"/>
      <c r="D19" s="48"/>
      <c r="E19" s="32"/>
      <c r="F19" s="48"/>
      <c r="G19" s="32"/>
    </row>
    <row r="20" spans="1:7" s="12" customFormat="1" x14ac:dyDescent="0.25">
      <c r="A20" s="30" t="str">
        <f>+'4-expo'!A18</f>
        <v>Nov-21</v>
      </c>
      <c r="B20" s="48"/>
      <c r="C20" s="32"/>
      <c r="D20" s="48"/>
      <c r="E20" s="32"/>
      <c r="F20" s="48"/>
      <c r="G20" s="32"/>
    </row>
    <row r="21" spans="1:7" s="12" customFormat="1" ht="13.8" thickBot="1" x14ac:dyDescent="0.3">
      <c r="A21" s="34" t="str">
        <f>+'4-expo'!A19</f>
        <v>Dic-21</v>
      </c>
      <c r="B21" s="49"/>
      <c r="C21" s="35"/>
      <c r="D21" s="49"/>
      <c r="E21" s="35"/>
      <c r="F21" s="49"/>
      <c r="G21" s="35"/>
    </row>
    <row r="22" spans="1:7" s="12" customFormat="1" x14ac:dyDescent="0.25">
      <c r="A22" s="26" t="str">
        <f>+'4-expo'!A20</f>
        <v>Ene-22</v>
      </c>
      <c r="B22" s="28"/>
      <c r="C22" s="28"/>
      <c r="D22" s="28"/>
      <c r="E22" s="28"/>
      <c r="F22" s="28"/>
      <c r="G22" s="28"/>
    </row>
    <row r="23" spans="1:7" s="12" customFormat="1" x14ac:dyDescent="0.25">
      <c r="A23" s="30" t="str">
        <f>+'4-expo'!A21</f>
        <v>Feb-22</v>
      </c>
      <c r="B23" s="32"/>
      <c r="C23" s="32"/>
      <c r="D23" s="32"/>
      <c r="E23" s="32"/>
      <c r="F23" s="32"/>
      <c r="G23" s="32"/>
    </row>
    <row r="24" spans="1:7" s="12" customFormat="1" x14ac:dyDescent="0.25">
      <c r="A24" s="30" t="str">
        <f>+'4-expo'!A22</f>
        <v>Mar-22</v>
      </c>
      <c r="B24" s="32"/>
      <c r="C24" s="32"/>
      <c r="D24" s="32"/>
      <c r="E24" s="32"/>
      <c r="F24" s="32"/>
      <c r="G24" s="32"/>
    </row>
    <row r="25" spans="1:7" s="12" customFormat="1" x14ac:dyDescent="0.25">
      <c r="A25" s="30" t="str">
        <f>+'4-expo'!A23</f>
        <v>Abr-22</v>
      </c>
      <c r="B25" s="32"/>
      <c r="C25" s="32"/>
      <c r="D25" s="32"/>
      <c r="E25" s="32"/>
      <c r="F25" s="32"/>
      <c r="G25" s="32"/>
    </row>
    <row r="26" spans="1:7" s="12" customFormat="1" x14ac:dyDescent="0.25">
      <c r="A26" s="30" t="str">
        <f>+'4-expo'!A24</f>
        <v>May-22</v>
      </c>
      <c r="B26" s="32"/>
      <c r="C26" s="32"/>
      <c r="D26" s="32"/>
      <c r="E26" s="32"/>
      <c r="F26" s="32"/>
      <c r="G26" s="32"/>
    </row>
    <row r="27" spans="1:7" s="12" customFormat="1" x14ac:dyDescent="0.25">
      <c r="A27" s="30" t="str">
        <f>+'4-expo'!A25</f>
        <v>Jun-22</v>
      </c>
      <c r="B27" s="32"/>
      <c r="C27" s="32"/>
      <c r="D27" s="32"/>
      <c r="E27" s="32"/>
      <c r="F27" s="32"/>
      <c r="G27" s="32"/>
    </row>
    <row r="28" spans="1:7" s="12" customFormat="1" x14ac:dyDescent="0.25">
      <c r="A28" s="30" t="str">
        <f>+'4-expo'!A26</f>
        <v>Jul-22</v>
      </c>
      <c r="B28" s="32"/>
      <c r="C28" s="32"/>
      <c r="D28" s="32"/>
      <c r="E28" s="32"/>
      <c r="F28" s="32"/>
      <c r="G28" s="32"/>
    </row>
    <row r="29" spans="1:7" s="12" customFormat="1" x14ac:dyDescent="0.25">
      <c r="A29" s="30" t="str">
        <f>+'4-expo'!A27</f>
        <v>Ago-22</v>
      </c>
      <c r="B29" s="32"/>
      <c r="C29" s="32"/>
      <c r="D29" s="32"/>
      <c r="E29" s="32"/>
      <c r="F29" s="32"/>
      <c r="G29" s="32"/>
    </row>
    <row r="30" spans="1:7" s="12" customFormat="1" x14ac:dyDescent="0.25">
      <c r="A30" s="30" t="str">
        <f>+'4-expo'!A28</f>
        <v>Sep-22</v>
      </c>
      <c r="B30" s="32"/>
      <c r="C30" s="32"/>
      <c r="D30" s="32"/>
      <c r="E30" s="32"/>
      <c r="F30" s="32"/>
      <c r="G30" s="32"/>
    </row>
    <row r="31" spans="1:7" s="12" customFormat="1" x14ac:dyDescent="0.25">
      <c r="A31" s="30" t="str">
        <f>+'4-expo'!A29</f>
        <v>Oct-22</v>
      </c>
      <c r="B31" s="32"/>
      <c r="C31" s="32"/>
      <c r="D31" s="32"/>
      <c r="E31" s="32"/>
      <c r="F31" s="32"/>
      <c r="G31" s="32"/>
    </row>
    <row r="32" spans="1:7" s="12" customFormat="1" x14ac:dyDescent="0.25">
      <c r="A32" s="30" t="str">
        <f>+'4-expo'!A30</f>
        <v>Nov-22</v>
      </c>
      <c r="B32" s="32"/>
      <c r="C32" s="32"/>
      <c r="D32" s="32"/>
      <c r="E32" s="32"/>
      <c r="F32" s="32"/>
      <c r="G32" s="32"/>
    </row>
    <row r="33" spans="1:7" s="12" customFormat="1" ht="13.8" thickBot="1" x14ac:dyDescent="0.3">
      <c r="A33" s="34" t="str">
        <f>+'4-expo'!A31</f>
        <v>Dic-22</v>
      </c>
      <c r="B33" s="35"/>
      <c r="C33" s="35"/>
      <c r="D33" s="35"/>
      <c r="E33" s="35"/>
      <c r="F33" s="35"/>
      <c r="G33" s="35"/>
    </row>
    <row r="34" spans="1:7" s="12" customFormat="1" x14ac:dyDescent="0.25">
      <c r="A34" s="26" t="str">
        <f>+'4-expo'!A32</f>
        <v>Ene-23</v>
      </c>
      <c r="B34" s="28"/>
      <c r="C34" s="28"/>
      <c r="D34" s="28"/>
      <c r="E34" s="28"/>
      <c r="F34" s="28"/>
      <c r="G34" s="28"/>
    </row>
    <row r="35" spans="1:7" s="12" customFormat="1" x14ac:dyDescent="0.25">
      <c r="A35" s="30" t="str">
        <f>+'4-expo'!A33</f>
        <v>Feb-23</v>
      </c>
      <c r="B35" s="32"/>
      <c r="C35" s="32"/>
      <c r="D35" s="32"/>
      <c r="E35" s="32"/>
      <c r="F35" s="32"/>
      <c r="G35" s="32"/>
    </row>
    <row r="36" spans="1:7" s="12" customFormat="1" x14ac:dyDescent="0.25">
      <c r="A36" s="30" t="str">
        <f>+'4-expo'!A34</f>
        <v>Mar-23</v>
      </c>
      <c r="B36" s="32"/>
      <c r="C36" s="32"/>
      <c r="D36" s="32"/>
      <c r="E36" s="32"/>
      <c r="F36" s="32"/>
      <c r="G36" s="32"/>
    </row>
    <row r="37" spans="1:7" s="12" customFormat="1" x14ac:dyDescent="0.25">
      <c r="A37" s="30" t="str">
        <f>+'4-expo'!A35</f>
        <v>Abr-23</v>
      </c>
      <c r="B37" s="32"/>
      <c r="C37" s="32"/>
      <c r="D37" s="32"/>
      <c r="E37" s="32"/>
      <c r="F37" s="32"/>
      <c r="G37" s="32"/>
    </row>
    <row r="38" spans="1:7" s="12" customFormat="1" x14ac:dyDescent="0.25">
      <c r="A38" s="30" t="str">
        <f>+'4-expo'!A36</f>
        <v>May-23</v>
      </c>
      <c r="B38" s="32"/>
      <c r="C38" s="32"/>
      <c r="D38" s="32"/>
      <c r="E38" s="32"/>
      <c r="F38" s="32"/>
      <c r="G38" s="32"/>
    </row>
    <row r="39" spans="1:7" s="12" customFormat="1" x14ac:dyDescent="0.25">
      <c r="A39" s="30" t="str">
        <f>+'4-expo'!A37</f>
        <v>Jun-23</v>
      </c>
      <c r="B39" s="32"/>
      <c r="C39" s="32"/>
      <c r="D39" s="32"/>
      <c r="E39" s="32"/>
      <c r="F39" s="32"/>
      <c r="G39" s="32"/>
    </row>
    <row r="40" spans="1:7" s="12" customFormat="1" x14ac:dyDescent="0.25">
      <c r="A40" s="30" t="str">
        <f>+'4-expo'!A38</f>
        <v>Jul-23</v>
      </c>
      <c r="B40" s="32"/>
      <c r="C40" s="32"/>
      <c r="D40" s="32"/>
      <c r="E40" s="32"/>
      <c r="F40" s="32"/>
      <c r="G40" s="32"/>
    </row>
    <row r="41" spans="1:7" s="12" customFormat="1" x14ac:dyDescent="0.25">
      <c r="A41" s="30" t="str">
        <f>+'4-expo'!A39</f>
        <v>Ago-23</v>
      </c>
      <c r="B41" s="32"/>
      <c r="C41" s="32"/>
      <c r="D41" s="32"/>
      <c r="E41" s="32"/>
      <c r="F41" s="32"/>
      <c r="G41" s="32"/>
    </row>
    <row r="42" spans="1:7" s="12" customFormat="1" x14ac:dyDescent="0.25">
      <c r="A42" s="30" t="str">
        <f>+'4-expo'!A40</f>
        <v>Sep-23</v>
      </c>
      <c r="B42" s="32"/>
      <c r="C42" s="32"/>
      <c r="D42" s="32"/>
      <c r="E42" s="32"/>
      <c r="F42" s="32"/>
      <c r="G42" s="32"/>
    </row>
    <row r="43" spans="1:7" s="12" customFormat="1" x14ac:dyDescent="0.25">
      <c r="A43" s="30" t="str">
        <f>+'4-expo'!A41</f>
        <v>Oct-23</v>
      </c>
      <c r="B43" s="32"/>
      <c r="C43" s="32"/>
      <c r="D43" s="32"/>
      <c r="E43" s="32"/>
      <c r="F43" s="32"/>
      <c r="G43" s="32"/>
    </row>
    <row r="44" spans="1:7" s="12" customFormat="1" x14ac:dyDescent="0.25">
      <c r="A44" s="30" t="str">
        <f>+'4-expo'!A42</f>
        <v>Nov-23</v>
      </c>
      <c r="B44" s="32"/>
      <c r="C44" s="32"/>
      <c r="D44" s="32"/>
      <c r="E44" s="32"/>
      <c r="F44" s="32"/>
      <c r="G44" s="32"/>
    </row>
    <row r="45" spans="1:7" s="12" customFormat="1" ht="13.8" thickBot="1" x14ac:dyDescent="0.3">
      <c r="A45" s="34" t="str">
        <f>+'4-expo'!A43</f>
        <v>Dic-23</v>
      </c>
      <c r="B45" s="35"/>
      <c r="C45" s="35"/>
      <c r="D45" s="35"/>
      <c r="E45" s="35"/>
      <c r="F45" s="35"/>
      <c r="G45" s="35"/>
    </row>
    <row r="46" spans="1:7" s="12" customFormat="1" x14ac:dyDescent="0.25">
      <c r="A46" s="26" t="str">
        <f>+'4-expo'!A44</f>
        <v>Ene-24</v>
      </c>
      <c r="B46" s="28"/>
      <c r="C46" s="28"/>
      <c r="D46" s="28"/>
      <c r="E46" s="28"/>
      <c r="F46" s="28"/>
      <c r="G46" s="28"/>
    </row>
    <row r="47" spans="1:7" s="12" customFormat="1" x14ac:dyDescent="0.25">
      <c r="A47" s="30" t="str">
        <f>+'4-expo'!A45</f>
        <v>Feb-24</v>
      </c>
      <c r="B47" s="32"/>
      <c r="C47" s="32"/>
      <c r="D47" s="32"/>
      <c r="E47" s="32"/>
      <c r="F47" s="32"/>
      <c r="G47" s="32"/>
    </row>
    <row r="48" spans="1:7" s="12" customFormat="1" x14ac:dyDescent="0.25">
      <c r="A48" s="30" t="str">
        <f>+'4-expo'!A46</f>
        <v>Mar-24</v>
      </c>
      <c r="B48" s="32"/>
      <c r="C48" s="32"/>
      <c r="D48" s="32"/>
      <c r="E48" s="32"/>
      <c r="F48" s="32"/>
      <c r="G48" s="32"/>
    </row>
    <row r="49" spans="1:7" s="12" customFormat="1" x14ac:dyDescent="0.25">
      <c r="A49" s="30" t="str">
        <f>+'4-expo'!A47</f>
        <v>Abr-24</v>
      </c>
      <c r="B49" s="32"/>
      <c r="C49" s="32"/>
      <c r="D49" s="32"/>
      <c r="E49" s="32"/>
      <c r="F49" s="32"/>
      <c r="G49" s="32"/>
    </row>
    <row r="50" spans="1:7" s="12" customFormat="1" x14ac:dyDescent="0.25">
      <c r="A50" s="30" t="str">
        <f>+'4-expo'!A48</f>
        <v>May-24</v>
      </c>
      <c r="B50" s="32"/>
      <c r="C50" s="32"/>
      <c r="D50" s="32"/>
      <c r="E50" s="32"/>
      <c r="F50" s="32"/>
      <c r="G50" s="32"/>
    </row>
    <row r="51" spans="1:7" s="12" customFormat="1" x14ac:dyDescent="0.25">
      <c r="A51" s="30" t="str">
        <f>+'4-expo'!A49</f>
        <v>Jun-24</v>
      </c>
      <c r="B51" s="32"/>
      <c r="C51" s="32"/>
      <c r="D51" s="32"/>
      <c r="E51" s="32"/>
      <c r="F51" s="32"/>
      <c r="G51" s="32"/>
    </row>
    <row r="52" spans="1:7" s="12" customFormat="1" x14ac:dyDescent="0.25">
      <c r="A52" s="30" t="str">
        <f>+'4-expo'!A50</f>
        <v>Jul-24</v>
      </c>
      <c r="B52" s="32"/>
      <c r="C52" s="32"/>
      <c r="D52" s="32"/>
      <c r="E52" s="32"/>
      <c r="F52" s="32"/>
      <c r="G52" s="32"/>
    </row>
    <row r="53" spans="1:7" s="12" customFormat="1" x14ac:dyDescent="0.25">
      <c r="A53" s="30" t="str">
        <f>+'4-expo'!A51</f>
        <v>Ago-24</v>
      </c>
      <c r="B53" s="32"/>
      <c r="C53" s="32"/>
      <c r="D53" s="32"/>
      <c r="E53" s="32"/>
      <c r="F53" s="32"/>
      <c r="G53" s="32"/>
    </row>
    <row r="54" spans="1:7" s="12" customFormat="1" x14ac:dyDescent="0.25">
      <c r="A54" s="30" t="str">
        <f>+'4-expo'!A52</f>
        <v>Sep-24</v>
      </c>
      <c r="B54" s="32"/>
      <c r="C54" s="32"/>
      <c r="D54" s="32"/>
      <c r="E54" s="32"/>
      <c r="F54" s="32"/>
      <c r="G54" s="32"/>
    </row>
    <row r="55" spans="1:7" s="12" customFormat="1" ht="13.8" thickBot="1" x14ac:dyDescent="0.3">
      <c r="A55" s="34" t="str">
        <f>+'4-expo'!A53</f>
        <v>Oct-24</v>
      </c>
      <c r="B55" s="35"/>
      <c r="C55" s="35"/>
      <c r="D55" s="32"/>
      <c r="E55" s="32"/>
      <c r="F55" s="32"/>
      <c r="G55" s="32"/>
    </row>
    <row r="56" spans="1:7" s="12" customFormat="1" hidden="1" x14ac:dyDescent="0.25">
      <c r="A56" s="52" t="e">
        <f>+'4-expo'!A54</f>
        <v>#REF!</v>
      </c>
      <c r="B56" s="71"/>
      <c r="C56" s="71"/>
      <c r="D56" s="32"/>
      <c r="E56" s="32"/>
      <c r="F56" s="32"/>
      <c r="G56" s="32"/>
    </row>
    <row r="57" spans="1:7" s="12" customFormat="1" ht="13.8" hidden="1" thickBot="1" x14ac:dyDescent="0.3">
      <c r="A57" s="34" t="e">
        <f>+'4-expo'!A55</f>
        <v>#REF!</v>
      </c>
      <c r="B57" s="35"/>
      <c r="C57" s="35"/>
      <c r="D57" s="35"/>
      <c r="E57" s="35"/>
      <c r="F57" s="35"/>
      <c r="G57" s="35"/>
    </row>
    <row r="58" spans="1:7" ht="13.8" thickBot="1" x14ac:dyDescent="0.3"/>
    <row r="59" spans="1:7" x14ac:dyDescent="0.25">
      <c r="A59" s="62">
        <v>2018</v>
      </c>
      <c r="B59" s="3"/>
      <c r="C59" s="6"/>
      <c r="D59" s="6"/>
    </row>
    <row r="60" spans="1:7" x14ac:dyDescent="0.25">
      <c r="A60" s="63">
        <v>2019</v>
      </c>
      <c r="B60" s="4"/>
      <c r="C60" s="7"/>
      <c r="D60" s="7"/>
    </row>
    <row r="61" spans="1:7" ht="13.8" thickBot="1" x14ac:dyDescent="0.3">
      <c r="A61" s="64">
        <v>2020</v>
      </c>
      <c r="B61" s="5"/>
      <c r="C61" s="8"/>
      <c r="D61" s="8"/>
    </row>
    <row r="62" spans="1:7" x14ac:dyDescent="0.25">
      <c r="A62" s="62">
        <v>2021</v>
      </c>
      <c r="B62" s="3"/>
      <c r="C62" s="6"/>
      <c r="D62" s="6"/>
    </row>
    <row r="63" spans="1:7" x14ac:dyDescent="0.25">
      <c r="A63" s="63">
        <v>2022</v>
      </c>
      <c r="B63" s="4"/>
      <c r="C63" s="7"/>
      <c r="D63" s="7"/>
    </row>
    <row r="64" spans="1:7" ht="13.8" thickBot="1" x14ac:dyDescent="0.3">
      <c r="A64" s="64">
        <v>2023</v>
      </c>
      <c r="B64" s="5"/>
      <c r="C64" s="8"/>
      <c r="D64" s="8"/>
    </row>
    <row r="65" spans="1:4" ht="13.8" thickBot="1" x14ac:dyDescent="0.3">
      <c r="A65" s="70"/>
      <c r="B65" s="69"/>
      <c r="C65" s="1"/>
      <c r="D65" s="1"/>
    </row>
    <row r="66" spans="1:4" x14ac:dyDescent="0.25">
      <c r="A66" s="62" t="s">
        <v>92</v>
      </c>
      <c r="B66" s="3"/>
      <c r="C66" s="6"/>
      <c r="D66" s="6"/>
    </row>
    <row r="67" spans="1:4" ht="13.8" thickBot="1" x14ac:dyDescent="0.3">
      <c r="A67" s="64" t="s">
        <v>91</v>
      </c>
      <c r="B67" s="5"/>
      <c r="C67" s="8"/>
      <c r="D67" s="8"/>
    </row>
  </sheetData>
  <mergeCells count="4">
    <mergeCell ref="A1:C1"/>
    <mergeCell ref="B7:C7"/>
    <mergeCell ref="D7:E7"/>
    <mergeCell ref="F7:G7"/>
  </mergeCells>
  <printOptions horizontalCentered="1" verticalCentered="1"/>
  <pageMargins left="0.39370078740157483" right="0.39370078740157483" top="0.82677165354330717" bottom="0.78740157480314965" header="0.19685039370078741" footer="0.51181102362204722"/>
  <pageSetup paperSize="9" orientation="portrait" horizontalDpi="300" verticalDpi="300" r:id="rId1"/>
  <headerFooter alignWithMargins="0">
    <oddHeader>&amp;RAÑO DE LA DEFENSA DE LA VIDA, LA LIBERTAD Y LA PROPIEDAD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Finalizar</vt:lpstr>
      <vt:lpstr>anexo</vt:lpstr>
      <vt:lpstr>1.modelos prod.invest.</vt:lpstr>
      <vt:lpstr>2-total país</vt:lpstr>
      <vt:lpstr>3-volumenes</vt:lpstr>
      <vt:lpstr>4-expo</vt:lpstr>
      <vt:lpstr>5-precios</vt:lpstr>
      <vt:lpstr>5-precios (2)</vt:lpstr>
      <vt:lpstr>5-precios (3)</vt:lpstr>
      <vt:lpstr>'1.modelos prod.invest.'!Área_de_impresión</vt:lpstr>
      <vt:lpstr>'2-total país'!Área_de_impresión</vt:lpstr>
      <vt:lpstr>'3-volumenes'!Área_de_impresión</vt:lpstr>
      <vt:lpstr>'4-expo'!Área_de_impresión</vt:lpstr>
      <vt:lpstr>'5-precios'!Área_de_impresión</vt:lpstr>
      <vt:lpstr>'5-precios (2)'!Área_de_impresión</vt:lpstr>
      <vt:lpstr>'5-precios (3)'!Área_de_impresión</vt:lpstr>
      <vt:lpstr>anexo!Área_de_impresión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FAINGER</dc:creator>
  <cp:lastModifiedBy>Maria Emilia Ayala</cp:lastModifiedBy>
  <cp:lastPrinted>2024-11-15T17:34:51Z</cp:lastPrinted>
  <dcterms:created xsi:type="dcterms:W3CDTF">2006-05-08T13:48:52Z</dcterms:created>
  <dcterms:modified xsi:type="dcterms:W3CDTF">2024-11-15T17:51:54Z</dcterms:modified>
</cp:coreProperties>
</file>