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DBF066A0-0B1B-45E4-9F98-91272DC0F1AD}" xr6:coauthVersionLast="36" xr6:coauthVersionMax="36" xr10:uidLastSave="{00000000-0000-0000-0000-000000000000}"/>
  <workbookProtection workbookAlgorithmName="SHA-512" workbookHashValue="InpA5UOKu4YoVoTnb8h7Z0xakvLVkUK4w1OUv4TMcYDx2omHM8CNFD7GIiicIT9Lmw4MDRZk/AU+i3ltBtIh5A==" workbookSaltValue="b+jxZW3E68UYNnwjPGXF/w==" workbookSpinCount="100000" lockStructure="1"/>
  <bookViews>
    <workbookView xWindow="0" yWindow="0" windowWidth="20490" windowHeight="7545" xr2:uid="{00000000-000D-0000-FFFF-FFFF00000000}"/>
  </bookViews>
  <sheets>
    <sheet name="Inscripcion" sheetId="1" r:id="rId1"/>
    <sheet name="PASA  a SBD - base unica" sheetId="2" state="hidden" r:id="rId2"/>
    <sheet name="Hoja 3" sheetId="4" state="hidden" r:id="rId3"/>
    <sheet name="Hoja4" sheetId="9" state="hidden" r:id="rId4"/>
    <sheet name="Hoja2" sheetId="7" state="hidden" r:id="rId5"/>
    <sheet name="Hoja1" sheetId="10" state="hidden" r:id="rId6"/>
  </sheets>
  <externalReferences>
    <externalReference r:id="rId7"/>
  </externalReferences>
  <definedNames>
    <definedName name="Buenos_Aires">#REF!</definedName>
    <definedName name="CABA">#REF!</definedName>
    <definedName name="Catamarca">#REF!</definedName>
    <definedName name="Chaco">#REF!</definedName>
    <definedName name="Chubut">#REF!</definedName>
    <definedName name="COMUNICACIÓN_ESTRATÉGICA__PRODUCTOS_DIGITALES">Hoja2!$E$2:$E$6</definedName>
    <definedName name="COMUNICACIÓN_ESTRATÉGICA__PRODUCTOS_DIGITALES_">Hoja2!$E$2:$E$7</definedName>
    <definedName name="Córdoba">#REF!</definedName>
    <definedName name="Corrientes">#REF!</definedName>
    <definedName name="Entre_Ríos">#REF!</definedName>
    <definedName name="Formosa">#REF!</definedName>
    <definedName name="HOGAR_OFICINA_Y_RECREACIÓN">Hoja2!$C$2:$C$7</definedName>
    <definedName name="HOGAR_OFICINA_Y_RECREACIÓN_">Hoja2!$C$2:$C$7</definedName>
    <definedName name="INDUMENTARIA_CALZADO_Y_ACCESORIOS">Hoja2!#REF!</definedName>
    <definedName name="INDUMENTARIA_CALZADO_Y_ACCESORIOS_">Hoja2!$D$2:$D$10</definedName>
    <definedName name="Jujuy">#REF!</definedName>
    <definedName name="La_Pampa">#REF!</definedName>
    <definedName name="La_Rioja">#REF!</definedName>
    <definedName name="Mendoza">#REF!</definedName>
    <definedName name="Misiones">#REF!</definedName>
    <definedName name="MOBILIARIO_Y_EQUIPAMIENTO">Hoja2!$B$2:$B$7</definedName>
    <definedName name="MOBILIARIO_Y_EQUIPAMIENTO_">Hoja2!$B$2:$B$8</definedName>
    <definedName name="Neuquén">#REF!</definedName>
    <definedName name="PRODUCTOS_INDUSTRIALES">Hoja2!$A$2:$A$7</definedName>
    <definedName name="PRODUCTOS_INDUSTRIALES_">Hoja2!$A$2:$A$8</definedName>
    <definedName name="Río_Negro">#REF!</definedName>
    <definedName name="Salta">#REF!</definedName>
    <definedName name="San_Juan">#REF!</definedName>
    <definedName name="San_Luis">#REF!</definedName>
    <definedName name="Santa_Cruz">#REF!</definedName>
    <definedName name="Santa_Fe">#REF!</definedName>
    <definedName name="Santiago_del_Estero">#REF!</definedName>
    <definedName name="Tierra_del_Fuego">#REF!</definedName>
    <definedName name="Tucumán">#REF!</definedName>
  </definedNames>
  <calcPr calcId="191029"/>
</workbook>
</file>

<file path=xl/calcChain.xml><?xml version="1.0" encoding="utf-8"?>
<calcChain xmlns="http://schemas.openxmlformats.org/spreadsheetml/2006/main">
  <c r="B48" i="1" l="1"/>
  <c r="AG9" i="2" l="1"/>
  <c r="K9" i="2"/>
  <c r="P9" i="2"/>
  <c r="C35" i="10" l="1"/>
  <c r="C33" i="10"/>
  <c r="C32" i="10"/>
  <c r="C31" i="10"/>
  <c r="C29" i="10"/>
  <c r="C27" i="10"/>
  <c r="D25" i="10"/>
  <c r="C25" i="10"/>
  <c r="C19" i="10" l="1"/>
  <c r="C17" i="10"/>
  <c r="C15" i="10"/>
  <c r="E9" i="10"/>
  <c r="E10" i="10"/>
  <c r="E11" i="10"/>
  <c r="E12" i="10"/>
  <c r="E13" i="10"/>
  <c r="E8" i="10"/>
  <c r="D9" i="10"/>
  <c r="D10" i="10"/>
  <c r="D11" i="10"/>
  <c r="D12" i="10"/>
  <c r="D13" i="10"/>
  <c r="D8" i="10"/>
  <c r="C9" i="10"/>
  <c r="C10" i="10"/>
  <c r="C11" i="10"/>
  <c r="C12" i="10"/>
  <c r="C13" i="10"/>
  <c r="C8" i="10"/>
  <c r="D6" i="10"/>
  <c r="E51" i="1" l="1"/>
  <c r="D51" i="1"/>
  <c r="C51" i="1"/>
  <c r="B50" i="1"/>
  <c r="AH9" i="2" l="1"/>
  <c r="S9" i="2" l="1"/>
  <c r="V9" i="2"/>
  <c r="J9" i="2"/>
  <c r="D9" i="2"/>
  <c r="Y11" i="2" l="1"/>
  <c r="U9" i="2" l="1"/>
  <c r="R9" i="2"/>
  <c r="O9" i="2"/>
  <c r="N9" i="2"/>
  <c r="M9" i="2"/>
  <c r="E9" i="2"/>
  <c r="AC9" i="2" l="1"/>
  <c r="AB9" i="2"/>
  <c r="T9" i="2"/>
  <c r="Q9" i="2"/>
  <c r="L9" i="2"/>
  <c r="I9" i="2"/>
  <c r="H9" i="2"/>
  <c r="A9" i="2"/>
  <c r="G9" i="2"/>
  <c r="F9" i="2"/>
  <c r="C9" i="2"/>
  <c r="B9" i="2"/>
  <c r="R2" i="2" l="1"/>
  <c r="AY2" i="2" l="1"/>
  <c r="AX2" i="2"/>
  <c r="AW2" i="2"/>
  <c r="AV2" i="2"/>
  <c r="AU2" i="2"/>
  <c r="AT2" i="2"/>
  <c r="AS2" i="2"/>
  <c r="AR2" i="2"/>
  <c r="AQ2" i="2"/>
  <c r="AP2" i="2"/>
  <c r="AO2" i="2"/>
  <c r="AN2" i="2"/>
  <c r="AM2" i="2"/>
  <c r="AL2" i="2"/>
  <c r="AK2" i="2"/>
  <c r="AJ2" i="2"/>
  <c r="AH2" i="2"/>
  <c r="AG2" i="2"/>
  <c r="AF2" i="2"/>
  <c r="AE2" i="2"/>
  <c r="AD2" i="2"/>
  <c r="AC2" i="2"/>
  <c r="AB2" i="2"/>
  <c r="AA2" i="2"/>
  <c r="Z2" i="2"/>
  <c r="Y2" i="2"/>
  <c r="X2" i="2"/>
  <c r="W2" i="2"/>
  <c r="V2" i="2"/>
  <c r="U2" i="2"/>
  <c r="T2" i="2"/>
  <c r="S2" i="2"/>
  <c r="Q2" i="2"/>
  <c r="P2" i="2"/>
  <c r="O2" i="2"/>
  <c r="N2" i="2"/>
  <c r="M2" i="2"/>
  <c r="L2" i="2"/>
  <c r="K2" i="2"/>
  <c r="J2" i="2"/>
  <c r="I2" i="2"/>
  <c r="H2" i="2"/>
  <c r="G2" i="2"/>
  <c r="F2" i="2"/>
  <c r="E2" i="2"/>
  <c r="D2" i="2"/>
  <c r="C2" i="2"/>
  <c r="B2" i="2"/>
  <c r="A2" i="2"/>
  <c r="AI2" i="2"/>
  <c r="Y9" i="2" l="1"/>
  <c r="AA9" i="2"/>
  <c r="Z9" i="2"/>
  <c r="W9" i="2"/>
  <c r="X9" i="2"/>
</calcChain>
</file>

<file path=xl/sharedStrings.xml><?xml version="1.0" encoding="utf-8"?>
<sst xmlns="http://schemas.openxmlformats.org/spreadsheetml/2006/main" count="324" uniqueCount="230">
  <si>
    <t xml:space="preserve">(completar un formulario nuevo por cada presentación)
</t>
  </si>
  <si>
    <t>Datos de la empresa</t>
  </si>
  <si>
    <t>Razón social</t>
  </si>
  <si>
    <t>Nombre comercial</t>
  </si>
  <si>
    <r>
      <rPr>
        <b/>
        <sz val="10"/>
        <color rgb="FF000000"/>
        <rFont val="Arial, sans-serif"/>
      </rPr>
      <t xml:space="preserve">C.U.I.T. N° </t>
    </r>
    <r>
      <rPr>
        <sz val="10"/>
        <color rgb="FF000000"/>
        <rFont val="Arial, sans-serif"/>
      </rPr>
      <t xml:space="preserve">
(De corrido sin guiones)</t>
    </r>
  </si>
  <si>
    <r>
      <rPr>
        <b/>
        <sz val="10"/>
        <color rgb="FF000000"/>
        <rFont val="Arial, sans-serif"/>
      </rPr>
      <t>Número de Registro MiPyME</t>
    </r>
    <r>
      <rPr>
        <sz val="10"/>
        <color rgb="FF000000"/>
        <rFont val="Arial, sans-serif"/>
      </rPr>
      <t xml:space="preserve"> (Optativo)</t>
    </r>
  </si>
  <si>
    <t>Domicilio</t>
  </si>
  <si>
    <t>Código postal</t>
  </si>
  <si>
    <t>Provincia</t>
  </si>
  <si>
    <t>Localidad</t>
  </si>
  <si>
    <t>Web</t>
  </si>
  <si>
    <t>Redes sociales</t>
  </si>
  <si>
    <t xml:space="preserve"> Datos de contacto</t>
  </si>
  <si>
    <t>Persona de contacto</t>
  </si>
  <si>
    <t>Teléfono</t>
  </si>
  <si>
    <t>Celular</t>
  </si>
  <si>
    <t>Cargo o función</t>
  </si>
  <si>
    <t>Email 1</t>
  </si>
  <si>
    <r>
      <rPr>
        <b/>
        <sz val="10"/>
        <color rgb="FF000000"/>
        <rFont val="Arial, sans-serif"/>
      </rPr>
      <t xml:space="preserve">Email 2 </t>
    </r>
    <r>
      <rPr>
        <sz val="10"/>
        <color rgb="FF000000"/>
        <rFont val="Arial, sans-serif"/>
      </rPr>
      <t>(Optativo)</t>
    </r>
  </si>
  <si>
    <r>
      <rPr>
        <b/>
        <sz val="10"/>
        <color rgb="FF000000"/>
        <rFont val="Arial, sans-serif"/>
      </rPr>
      <t xml:space="preserve">Email 3 </t>
    </r>
    <r>
      <rPr>
        <sz val="10"/>
        <color rgb="FF000000"/>
        <rFont val="Arial, sans-serif"/>
      </rPr>
      <t>(Optativo)</t>
    </r>
  </si>
  <si>
    <t xml:space="preserve"> Datos productivos de la empresa</t>
  </si>
  <si>
    <t>Año de inicio de actividades</t>
  </si>
  <si>
    <t>Cantidad total de personas empleadas</t>
  </si>
  <si>
    <t>Cantidad total de mujeres empleadas</t>
  </si>
  <si>
    <t xml:space="preserve">¿Exportan? </t>
  </si>
  <si>
    <t>¿Qué?</t>
  </si>
  <si>
    <t>¿A dónde?</t>
  </si>
  <si>
    <t>¿Importan?</t>
  </si>
  <si>
    <t>¿De dónde?</t>
  </si>
  <si>
    <r>
      <rPr>
        <b/>
        <sz val="11"/>
        <color rgb="FF000000"/>
        <rFont val="Arial, sans-serif"/>
      </rPr>
      <t xml:space="preserve">Reseña de la empresa </t>
    </r>
    <r>
      <rPr>
        <sz val="10"/>
        <color rgb="FF000000"/>
        <rFont val="Arial, sans-serif"/>
      </rPr>
      <t xml:space="preserve">
Describa las principales características de la empresa y de los productos fabricados más relevantes. (Máximo 500 caracteres)</t>
    </r>
  </si>
  <si>
    <t>Tipo de inscripción que desea realizar</t>
  </si>
  <si>
    <t>Línea de Productos</t>
  </si>
  <si>
    <t>Complete según lo que desea inscribir</t>
  </si>
  <si>
    <t>N°</t>
  </si>
  <si>
    <t>Contexto del producto, línea de productos o sistema de identidad</t>
  </si>
  <si>
    <t>Describa el contexto en el que la empresa se propuso desarrollar el producto, línea de productos o propuesta de comunicación, que está presentando. ¿Qué problemáticas fueron abordadas, objetivos, antecedentes? ¿Cuál fue el disparador para el desarrollo de diseño? ¿Qué mercados quiere abordar? ¿Cuál fue la estrategia comercial aplicada? (Máximo 500 caracteres)</t>
  </si>
  <si>
    <t>Describa, destaque y enfoque la estrategia de diseño utilizada para solucionar la problemática encontrada. 
Según corresponda:¿Cuáles son los atributos diferenciales? ¿A qué públicos se dirige? ¿Cuáles son sus variables conceptuales y morfológicas? ¿Qué propone en cuanto a su usabilidad o funcionalidad? ¿Qué elementos de la Industria 4.0 incorpora? ¿Cómo son los aspectos productivos, tecnológicos o logísticos? ¿Qué materiales utiliza? ¿Cómo es su packaging o presentación? ¿Cuál es el impacto económico, ambiental o social del proyecto? ¿Cuál es el impacto en la empresa y en los usuarios? (Máximo 500 caracteres)</t>
  </si>
  <si>
    <t>Año de diseño</t>
  </si>
  <si>
    <t>El producto en la empresa (no completar en caso de aplicar un sistema de identidad)</t>
  </si>
  <si>
    <r>
      <rPr>
        <b/>
        <sz val="10"/>
        <color rgb="FF000000"/>
        <rFont val="Arial, sans-serif"/>
      </rPr>
      <t xml:space="preserve">¿Cuál es el precio de venta mayorista de su producto? </t>
    </r>
    <r>
      <rPr>
        <sz val="10"/>
        <color rgb="FF000000"/>
        <rFont val="Arial, sans-serif"/>
      </rPr>
      <t>(En el caso de ser una línea de productos, colocar el precio del producto que mejor la represente).</t>
    </r>
  </si>
  <si>
    <t>Procedencia de componentes y/o materia prima</t>
  </si>
  <si>
    <t>Nacional %</t>
  </si>
  <si>
    <t>Importada %</t>
  </si>
  <si>
    <t>Explique por qué es necesaria la importación de componentes y/o materia prima</t>
  </si>
  <si>
    <r>
      <rPr>
        <b/>
        <sz val="10"/>
        <color rgb="FF000000"/>
        <rFont val="Arial, sans-serif"/>
      </rPr>
      <t xml:space="preserve">Volumen de producción anual de la línea o producto presentado </t>
    </r>
    <r>
      <rPr>
        <sz val="10"/>
        <color rgb="FF000000"/>
        <rFont val="Arial, sans-serif"/>
      </rPr>
      <t>(unidades/año)</t>
    </r>
  </si>
  <si>
    <r>
      <rPr>
        <b/>
        <sz val="10"/>
        <color rgb="FF000000"/>
        <rFont val="Arial, sans-serif"/>
      </rPr>
      <t xml:space="preserve">Dimensiones generales del producto </t>
    </r>
    <r>
      <rPr>
        <sz val="10"/>
        <color rgb="FF000000"/>
        <rFont val="Arial, sans-serif"/>
      </rPr>
      <t xml:space="preserve">
(En caso de ser línea de productos elegir el más grande)</t>
    </r>
  </si>
  <si>
    <r>
      <rPr>
        <b/>
        <sz val="10"/>
        <color rgb="FF000000"/>
        <rFont val="Arial, sans-serif"/>
      </rPr>
      <t>Peso del producto</t>
    </r>
    <r>
      <rPr>
        <sz val="10"/>
        <color rgb="FF000000"/>
        <rFont val="Arial, sans-serif"/>
      </rPr>
      <t xml:space="preserve">
(En caso de ser línea de productos elegir el más pesado)</t>
    </r>
  </si>
  <si>
    <t>Registro</t>
  </si>
  <si>
    <t>El proyecto posee algún registro de marca, de modelo industrial, patente y/o certificación.</t>
  </si>
  <si>
    <t>Indicar tipo y número.</t>
  </si>
  <si>
    <t>Equipo involucrado en el desarrollo del diseño</t>
  </si>
  <si>
    <t>Nombre y apellido</t>
  </si>
  <si>
    <t>Profesión</t>
  </si>
  <si>
    <t>Email</t>
  </si>
  <si>
    <t>Equipo interno</t>
  </si>
  <si>
    <t>Equipo externo</t>
  </si>
  <si>
    <t>Link a carpeta de drive con imágenes, fichas de producto, planos y medidas, procesos productivos, manual de marca, catálogo, lookbook o el material que consideren oportuno para la evaluación</t>
  </si>
  <si>
    <t>Link a vídeos online</t>
  </si>
  <si>
    <t>C.U.I.T. N° 
(De corrido sin guiones)</t>
  </si>
  <si>
    <t>Número de Registro MiPyME (Optativo)</t>
  </si>
  <si>
    <t>Email 2 (Optativo)</t>
  </si>
  <si>
    <t>Email 3 (Optativo)</t>
  </si>
  <si>
    <r>
      <rPr>
        <sz val="11"/>
        <color rgb="FF000000"/>
        <rFont val="Arial, sans-serif"/>
      </rPr>
      <t xml:space="preserve">Reseña de la empresa </t>
    </r>
    <r>
      <rPr>
        <sz val="10"/>
        <color rgb="FF000000"/>
        <rFont val="Arial, sans-serif"/>
      </rPr>
      <t xml:space="preserve">
Describa las principales características de la empresa y de los productos fabricados más relevantes. (Máximo 500 caracteres)</t>
    </r>
  </si>
  <si>
    <t xml:space="preserve">Categoria de inscripción        </t>
  </si>
  <si>
    <t>Subcategoria</t>
  </si>
  <si>
    <t xml:space="preserve">Nombre </t>
  </si>
  <si>
    <t xml:space="preserve">Contexto del producto, línea de productos o sistema de identidad        </t>
  </si>
  <si>
    <t xml:space="preserve">"¿Por qué considera que su producto, línea, colección o sistema de identidad 
puede ser distinguido con el Sello de Buen Diseño argentino?"        </t>
  </si>
  <si>
    <t>¿Cuál es el precio de venta mayorista de su producto? (En el caso de ser una línea de productos, colocar el precio del producto que mejor la represente).</t>
  </si>
  <si>
    <r>
      <rPr>
        <sz val="10"/>
        <color rgb="FF000000"/>
        <rFont val="Arial, sans-serif"/>
      </rPr>
      <t xml:space="preserve">Volumen de producción anual de la línea o producto presentado </t>
    </r>
    <r>
      <rPr>
        <sz val="10"/>
        <color rgb="FF000000"/>
        <rFont val="Arial, sans-serif"/>
      </rPr>
      <t>(unidades/año)</t>
    </r>
  </si>
  <si>
    <r>
      <rPr>
        <sz val="10"/>
        <color rgb="FF000000"/>
        <rFont val="Arial, sans-serif"/>
      </rPr>
      <t xml:space="preserve">Dimensiones generales del producto </t>
    </r>
    <r>
      <rPr>
        <sz val="10"/>
        <color rgb="FF000000"/>
        <rFont val="Arial, sans-serif"/>
      </rPr>
      <t xml:space="preserve">
(En caso de ser línea de productos elegir el más grande)</t>
    </r>
  </si>
  <si>
    <r>
      <rPr>
        <sz val="10"/>
        <color rgb="FF000000"/>
        <rFont val="Arial, sans-serif"/>
      </rPr>
      <t>Peso del producto</t>
    </r>
    <r>
      <rPr>
        <sz val="10"/>
        <color rgb="FF000000"/>
        <rFont val="Arial, sans-serif"/>
      </rPr>
      <t xml:space="preserve">
(En caso de ser línea de productos elegir el más pesado)</t>
    </r>
  </si>
  <si>
    <t>Juntar los 2</t>
  </si>
  <si>
    <t>Equipamiento médico y ortopedia</t>
  </si>
  <si>
    <t>Producto Unitario</t>
  </si>
  <si>
    <t>Nombre del producto unitario</t>
  </si>
  <si>
    <t>Detalle los elementos que componen su línea de productos</t>
  </si>
  <si>
    <r>
      <rPr>
        <b/>
        <sz val="10"/>
        <color rgb="FF2E75B5"/>
        <rFont val="Arial, sans-serif"/>
      </rPr>
      <t xml:space="preserve">Nombre comercial </t>
    </r>
    <r>
      <rPr>
        <b/>
        <sz val="8"/>
        <color rgb="FF2E75B5"/>
        <rFont val="Arial, sans-serif"/>
      </rPr>
      <t>(</t>
    </r>
    <r>
      <rPr>
        <sz val="8"/>
        <color rgb="FF2E75B5"/>
        <rFont val="Arial, sans-serif"/>
      </rPr>
      <t>Ej. Sartén Fierro - modelo XD30)</t>
    </r>
  </si>
  <si>
    <t>Describa qué es?</t>
  </si>
  <si>
    <t>Equipamiento para el agro</t>
  </si>
  <si>
    <t>Detalle las piezas/componentes de comunicación que integran la estrategia</t>
  </si>
  <si>
    <t>Pieza</t>
  </si>
  <si>
    <t>Función</t>
  </si>
  <si>
    <t>Circuito</t>
  </si>
  <si>
    <t>Herramientas y máquina-herramienta</t>
  </si>
  <si>
    <t>Sistema de Identidad</t>
  </si>
  <si>
    <t>Nombre del Sistema de Identidad</t>
  </si>
  <si>
    <t>Envases y embalaje</t>
  </si>
  <si>
    <t>Productos eléctricos y electrónicos vinculados a la producción y/o comercio</t>
  </si>
  <si>
    <t>Vehículos y transporte</t>
  </si>
  <si>
    <t>Línea blanca y electrodomésticos</t>
  </si>
  <si>
    <t>Mobiliario y equipamiento para el hogar, interior y exterior</t>
  </si>
  <si>
    <t>Iluminación para el hogar, interior y exterior</t>
  </si>
  <si>
    <t>Sanitarios, grifería y revestimientos</t>
  </si>
  <si>
    <t>Mobiliario y equipamiento para el comercio e instituciones</t>
  </si>
  <si>
    <t>Mobiliario y equipamiento para espacios públicos</t>
  </si>
  <si>
    <t>Indumentaria</t>
  </si>
  <si>
    <t>Calzado</t>
  </si>
  <si>
    <t>Textiles</t>
  </si>
  <si>
    <t>Productos editoriales</t>
  </si>
  <si>
    <t>Sistemas de identidad</t>
  </si>
  <si>
    <t>Tipografías</t>
  </si>
  <si>
    <t>PRODUCTOS_INDUSTRIALES</t>
  </si>
  <si>
    <t>MOBILIARIO_Y_EQUIPAMIENTO</t>
  </si>
  <si>
    <t>HOGAR_OFICINA_Y_RECREACIÓN</t>
  </si>
  <si>
    <t>INDUMENTARIA_CALZADO_Y_ACCESORIOS</t>
  </si>
  <si>
    <t>Seleccione lo que corresponda</t>
  </si>
  <si>
    <t>Producto</t>
  </si>
  <si>
    <t>Descripción</t>
  </si>
  <si>
    <t>Nombre de Fantasia
Razón social</t>
  </si>
  <si>
    <t>CUIT</t>
  </si>
  <si>
    <t>Dirección</t>
  </si>
  <si>
    <t>Codigo 
Postal</t>
  </si>
  <si>
    <t>Persona 
de contacto</t>
  </si>
  <si>
    <t>email</t>
  </si>
  <si>
    <t>web</t>
  </si>
  <si>
    <t>Responsable 
del Diseño</t>
  </si>
  <si>
    <t>Mails equipo 
de diseño</t>
  </si>
  <si>
    <t>Año de 
Diseño</t>
  </si>
  <si>
    <t>Patente 
Registro</t>
  </si>
  <si>
    <t>Precio 
Mayorista 
Promedio</t>
  </si>
  <si>
    <t>Año que 
comenzo a 
operar 
la empresa</t>
  </si>
  <si>
    <t>1 a 10 
empleados</t>
  </si>
  <si>
    <t>11 a 30 
empleados</t>
  </si>
  <si>
    <t>31 a 50 
empleados</t>
  </si>
  <si>
    <t>Más de 50 
empleados</t>
  </si>
  <si>
    <t>Volumen de 
producción anual</t>
  </si>
  <si>
    <t>exporta</t>
  </si>
  <si>
    <t>importa</t>
  </si>
  <si>
    <t>Unificar</t>
  </si>
  <si>
    <t>Categoria</t>
  </si>
  <si>
    <t>VEHI</t>
  </si>
  <si>
    <t>AGRO</t>
  </si>
  <si>
    <t>MAQ</t>
  </si>
  <si>
    <t>MED</t>
  </si>
  <si>
    <t>PRODIND</t>
  </si>
  <si>
    <t>ENVAS</t>
  </si>
  <si>
    <t>HMOB</t>
  </si>
  <si>
    <t>HILUM</t>
  </si>
  <si>
    <t>SANIT</t>
  </si>
  <si>
    <t>LINEAB</t>
  </si>
  <si>
    <t>CMOB</t>
  </si>
  <si>
    <t>UMOB</t>
  </si>
  <si>
    <t>Productos de bazar y librería</t>
  </si>
  <si>
    <t>BAZ</t>
  </si>
  <si>
    <t>Articulos para jardin y mascotas</t>
  </si>
  <si>
    <t>JARD</t>
  </si>
  <si>
    <t>Juegos, juguetes y equipamiento para niños</t>
  </si>
  <si>
    <t>JUG</t>
  </si>
  <si>
    <t>DEP</t>
  </si>
  <si>
    <t>IDENT</t>
  </si>
  <si>
    <t>EDIT</t>
  </si>
  <si>
    <t>DIG</t>
  </si>
  <si>
    <t>TIP</t>
  </si>
  <si>
    <t>Responsable del diseño</t>
  </si>
  <si>
    <r>
      <t xml:space="preserve">Nombre y apellido </t>
    </r>
    <r>
      <rPr>
        <sz val="9"/>
        <color rgb="FF000000"/>
        <rFont val="Arial"/>
        <family val="2"/>
      </rPr>
      <t>(En la siguiente fila incluir el responsable del diseño)</t>
    </r>
  </si>
  <si>
    <t>No completar</t>
  </si>
  <si>
    <t>cantidad de empleados</t>
  </si>
  <si>
    <t>¿Por qué considera que su producto, línea, colección o sistema de identidad
puede ser distinguido con el Sello de Buen Diseño argentino?</t>
  </si>
  <si>
    <t xml:space="preserve">Tipo de inscripción </t>
  </si>
  <si>
    <t xml:space="preserve">Otros </t>
  </si>
  <si>
    <t>OTRO</t>
  </si>
  <si>
    <t>PRODUCTOS_INDUSTRIALES_</t>
  </si>
  <si>
    <t>MOBILIARIO_Y_EQUIPAMIENTO_</t>
  </si>
  <si>
    <t>HOGAR_OFICINA_Y_RECREACIÓN_</t>
  </si>
  <si>
    <t>INDUMENTARIA_CALZADO_Y_ACCESORIOS_</t>
  </si>
  <si>
    <t>COMUNICACIÓN_ESTRATÉGICA__PRODUCTOS_DIGITALES_</t>
  </si>
  <si>
    <t xml:space="preserve"> </t>
  </si>
  <si>
    <t>Buenos_Aires</t>
  </si>
  <si>
    <t>Catamarca</t>
  </si>
  <si>
    <t>Chaco</t>
  </si>
  <si>
    <t>Chubut</t>
  </si>
  <si>
    <t>CABA</t>
  </si>
  <si>
    <t>Córdoba</t>
  </si>
  <si>
    <t>Corrientes</t>
  </si>
  <si>
    <t>Entre_Ríos</t>
  </si>
  <si>
    <t>Formosa</t>
  </si>
  <si>
    <t>Jujuy</t>
  </si>
  <si>
    <t>La_Pampa</t>
  </si>
  <si>
    <t>La_Rioja</t>
  </si>
  <si>
    <t>Mendoza</t>
  </si>
  <si>
    <t>Misiones</t>
  </si>
  <si>
    <t>Neuquén</t>
  </si>
  <si>
    <t>Río_Negro</t>
  </si>
  <si>
    <t>Salta</t>
  </si>
  <si>
    <t>San_Juan</t>
  </si>
  <si>
    <t>San_Luis</t>
  </si>
  <si>
    <t>Santa_Cruz</t>
  </si>
  <si>
    <t>Santa_Fe</t>
  </si>
  <si>
    <t>Santiago_del_Estero</t>
  </si>
  <si>
    <t>Tierra_del_Fuego</t>
  </si>
  <si>
    <t>Tucumán</t>
  </si>
  <si>
    <t>INDUM</t>
  </si>
  <si>
    <t>IDUM DEPORT</t>
  </si>
  <si>
    <t>TRABAJO</t>
  </si>
  <si>
    <t>CALZADO</t>
  </si>
  <si>
    <t>JOYERIA</t>
  </si>
  <si>
    <t>BOLSOS</t>
  </si>
  <si>
    <t>ANTEOJOS</t>
  </si>
  <si>
    <t>TEXTIL</t>
  </si>
  <si>
    <t>Indumentaria deportiva</t>
  </si>
  <si>
    <t xml:space="preserve">Indumentaria de trabajo  </t>
  </si>
  <si>
    <t xml:space="preserve">Joyería </t>
  </si>
  <si>
    <t xml:space="preserve">Bolsos </t>
  </si>
  <si>
    <t>Anteojos</t>
  </si>
  <si>
    <t>Productos para deportes y recreación</t>
  </si>
  <si>
    <t>Instrumentos musicales</t>
  </si>
  <si>
    <t>MUSI</t>
  </si>
  <si>
    <t>IMAGENES</t>
  </si>
  <si>
    <t>Links video</t>
  </si>
  <si>
    <t xml:space="preserve">
Anexo V Formulario de Inscripción</t>
  </si>
  <si>
    <t>ID #</t>
  </si>
  <si>
    <t>xxxx</t>
  </si>
  <si>
    <t>Razón Social:</t>
  </si>
  <si>
    <t>Diseñado:</t>
  </si>
  <si>
    <t>Año de Diseño:</t>
  </si>
  <si>
    <t>Producto:</t>
  </si>
  <si>
    <t>Descripción:</t>
  </si>
  <si>
    <t>Región:</t>
  </si>
  <si>
    <t>Cant. Empleados:</t>
  </si>
  <si>
    <t>Exporta:</t>
  </si>
  <si>
    <t>Hacia:</t>
  </si>
  <si>
    <t>Importa:</t>
  </si>
  <si>
    <t>Desde:</t>
  </si>
  <si>
    <t>VIDEO</t>
  </si>
  <si>
    <t>Videojuegos</t>
  </si>
  <si>
    <t>Productos digitales</t>
  </si>
  <si>
    <t>VJ</t>
  </si>
  <si>
    <r>
      <t xml:space="preserve">Material para evaluación </t>
    </r>
    <r>
      <rPr>
        <sz val="8"/>
        <color rgb="FF000000"/>
        <rFont val="Arial"/>
        <family val="2"/>
      </rPr>
      <t>(Complementario a las imágenes que se deben subir al expediente vía TAD)</t>
    </r>
  </si>
  <si>
    <t>Nombre de la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</si>
</sst>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0"/>
      <color rgb="FF000000"/>
      <name val="Arial"/>
      <scheme val="minor"/>
    </font>
    <font>
      <sz val="11"/>
      <color rgb="FF000000"/>
      <name val="Arial"/>
    </font>
    <font>
      <sz val="10"/>
      <color theme="1"/>
      <name val="Arial"/>
      <scheme val="minor"/>
    </font>
    <font>
      <b/>
      <u/>
      <sz val="13"/>
      <color rgb="FF666666"/>
      <name val="Arial"/>
    </font>
    <font>
      <sz val="8"/>
      <color rgb="FF666666"/>
      <name val="Arial"/>
      <scheme val="minor"/>
    </font>
    <font>
      <b/>
      <sz val="12"/>
      <color rgb="FF000000"/>
      <name val="Arial"/>
    </font>
    <font>
      <sz val="10"/>
      <name val="Arial"/>
    </font>
    <font>
      <b/>
      <sz val="10"/>
      <color rgb="FF000000"/>
      <name val="Arial"/>
    </font>
    <font>
      <sz val="10"/>
      <color rgb="FF000000"/>
      <name val="Arial"/>
      <scheme val="minor"/>
    </font>
    <font>
      <sz val="10"/>
      <color rgb="FF000000"/>
      <name val="Arial"/>
    </font>
    <font>
      <b/>
      <u/>
      <sz val="10"/>
      <color rgb="FF2E75B5"/>
      <name val="Arial"/>
    </font>
    <font>
      <b/>
      <sz val="10"/>
      <color rgb="FF2E75B5"/>
      <name val="Arial"/>
    </font>
    <font>
      <sz val="10"/>
      <color rgb="FF666666"/>
      <name val="Arial"/>
    </font>
    <font>
      <sz val="10"/>
      <color rgb="FF2E75B5"/>
      <name val="Arial"/>
    </font>
    <font>
      <sz val="10"/>
      <color theme="1"/>
      <name val="Arial"/>
    </font>
    <font>
      <sz val="9"/>
      <color rgb="FF000000"/>
      <name val="&quot;Google Sans Mono&quot;"/>
    </font>
    <font>
      <b/>
      <sz val="10"/>
      <color rgb="FF000000"/>
      <name val="Arial, sans-serif"/>
    </font>
    <font>
      <sz val="10"/>
      <color rgb="FF000000"/>
      <name val="Arial, sans-serif"/>
    </font>
    <font>
      <b/>
      <sz val="11"/>
      <color rgb="FF000000"/>
      <name val="Arial, sans-serif"/>
    </font>
    <font>
      <sz val="11"/>
      <color rgb="FF000000"/>
      <name val="Arial, sans-serif"/>
    </font>
    <font>
      <b/>
      <sz val="10"/>
      <color rgb="FF2E75B5"/>
      <name val="Arial, sans-serif"/>
    </font>
    <font>
      <b/>
      <sz val="8"/>
      <color rgb="FF2E75B5"/>
      <name val="Arial, sans-serif"/>
    </font>
    <font>
      <sz val="8"/>
      <color rgb="FF2E75B5"/>
      <name val="Arial, sans-serif"/>
    </font>
    <font>
      <sz val="10"/>
      <color rgb="FF000000"/>
      <name val="Arial"/>
      <family val="2"/>
      <scheme val="minor"/>
    </font>
    <font>
      <b/>
      <sz val="10"/>
      <color rgb="FF000000"/>
      <name val="Calibri"/>
      <family val="2"/>
    </font>
    <font>
      <sz val="11"/>
      <color rgb="FF000000"/>
      <name val="Calibri"/>
      <family val="2"/>
    </font>
    <font>
      <b/>
      <sz val="10"/>
      <color rgb="FF2E75B5"/>
      <name val="Arial"/>
      <family val="2"/>
    </font>
    <font>
      <b/>
      <sz val="10"/>
      <color rgb="FF000000"/>
      <name val="Arial"/>
      <family val="2"/>
    </font>
    <font>
      <sz val="9"/>
      <color rgb="FF000000"/>
      <name val="Arial"/>
      <family val="2"/>
    </font>
    <font>
      <sz val="10"/>
      <color theme="1"/>
      <name val="Arial"/>
      <family val="2"/>
      <scheme val="minor"/>
    </font>
    <font>
      <b/>
      <sz val="12"/>
      <color rgb="FF000000"/>
      <name val="Arial"/>
      <family val="2"/>
    </font>
    <font>
      <sz val="10"/>
      <name val="Arial"/>
      <family val="2"/>
      <scheme val="minor"/>
    </font>
    <font>
      <sz val="10"/>
      <name val="Arial"/>
      <family val="2"/>
    </font>
    <font>
      <b/>
      <sz val="12"/>
      <color theme="1"/>
      <name val="Arial"/>
      <family val="2"/>
      <scheme val="minor"/>
    </font>
    <font>
      <sz val="11"/>
      <color rgb="FF000000"/>
      <name val="Arial"/>
      <family val="2"/>
      <scheme val="minor"/>
    </font>
    <font>
      <sz val="11"/>
      <color rgb="FF000000"/>
      <name val="Arial"/>
      <family val="2"/>
    </font>
    <font>
      <sz val="12"/>
      <color rgb="FF222222"/>
      <name val="Arial"/>
      <family val="2"/>
      <scheme val="minor"/>
    </font>
    <font>
      <b/>
      <sz val="12"/>
      <color rgb="FF000000"/>
      <name val="Calibri"/>
      <family val="2"/>
    </font>
    <font>
      <b/>
      <sz val="11"/>
      <color rgb="FF000000"/>
      <name val="Calibri"/>
      <family val="2"/>
    </font>
    <font>
      <sz val="8"/>
      <color rgb="FF000000"/>
      <name val="Arial"/>
      <family val="2"/>
    </font>
    <font>
      <b/>
      <sz val="26"/>
      <color rgb="FF000000"/>
      <name val="Roboto"/>
    </font>
    <font>
      <b/>
      <sz val="18"/>
      <color rgb="FF000000"/>
      <name val="Roboto"/>
    </font>
    <font>
      <b/>
      <sz val="12"/>
      <color rgb="FF000000"/>
      <name val="Roboto"/>
    </font>
    <font>
      <sz val="10"/>
      <color rgb="FF000000"/>
      <name val="Roboto"/>
    </font>
    <font>
      <b/>
      <sz val="11"/>
      <color rgb="FF000000"/>
      <name val="Roboto"/>
    </font>
    <font>
      <b/>
      <sz val="10"/>
      <color rgb="FF000000"/>
      <name val="Roboto"/>
    </font>
    <font>
      <u/>
      <sz val="10"/>
      <color theme="10"/>
      <name val="Arial"/>
      <scheme val="minor"/>
    </font>
  </fonts>
  <fills count="20">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D8D8D8"/>
        <bgColor indexed="64"/>
      </patternFill>
    </fill>
    <fill>
      <patternFill patternType="solid">
        <fgColor rgb="FFBFBFBF"/>
        <bgColor indexed="64"/>
      </patternFill>
    </fill>
    <fill>
      <patternFill patternType="solid">
        <fgColor rgb="FFBDD6EE"/>
        <bgColor indexed="64"/>
      </patternFill>
    </fill>
    <fill>
      <patternFill patternType="solid">
        <fgColor theme="4" tint="0.79998168889431442"/>
        <bgColor rgb="FFFFF2CC"/>
      </patternFill>
    </fill>
    <fill>
      <patternFill patternType="solid">
        <fgColor theme="2" tint="-0.14999847407452621"/>
        <bgColor indexed="64"/>
      </patternFill>
    </fill>
    <fill>
      <patternFill patternType="solid">
        <fgColor theme="2" tint="-0.14999847407452621"/>
        <bgColor rgb="FFD9D9D9"/>
      </patternFill>
    </fill>
    <fill>
      <patternFill patternType="solid">
        <fgColor theme="0"/>
        <bgColor indexed="64"/>
      </patternFill>
    </fill>
    <fill>
      <patternFill patternType="solid">
        <fgColor theme="2" tint="-0.14999847407452621"/>
        <bgColor rgb="FFFFF2CC"/>
      </patternFill>
    </fill>
    <fill>
      <patternFill patternType="solid">
        <fgColor rgb="FFF3F3F3"/>
        <bgColor indexed="64"/>
      </patternFill>
    </fill>
    <fill>
      <patternFill patternType="solid">
        <fgColor rgb="FFF1C232"/>
        <bgColor indexed="64"/>
      </patternFill>
    </fill>
    <fill>
      <patternFill patternType="solid">
        <fgColor rgb="FFFFCC99"/>
        <bgColor indexed="64"/>
      </patternFill>
    </fill>
    <fill>
      <patternFill patternType="solid">
        <fgColor rgb="FFFF99CC"/>
        <bgColor indexed="64"/>
      </patternFill>
    </fill>
    <fill>
      <patternFill patternType="solid">
        <fgColor rgb="FFFF8080"/>
        <bgColor indexed="64"/>
      </patternFill>
    </fill>
    <fill>
      <patternFill patternType="solid">
        <fgColor rgb="FF99CCFF"/>
        <bgColor indexed="64"/>
      </patternFill>
    </fill>
    <fill>
      <patternFill patternType="solid">
        <fgColor rgb="FFCCFFCC"/>
        <bgColor indexed="64"/>
      </patternFill>
    </fill>
    <fill>
      <patternFill patternType="solid">
        <fgColor rgb="FFFCE5CD"/>
        <bgColor indexed="64"/>
      </patternFill>
    </fill>
  </fills>
  <borders count="72">
    <border>
      <left/>
      <right/>
      <top/>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right/>
      <top style="thick">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top/>
      <bottom/>
      <diagonal/>
    </border>
    <border>
      <left/>
      <right style="thin">
        <color rgb="FF000000"/>
      </right>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thick">
        <color rgb="FF000000"/>
      </right>
      <top style="medium">
        <color rgb="FF000000"/>
      </top>
      <bottom style="medium">
        <color rgb="FF000000"/>
      </bottom>
      <diagonal/>
    </border>
    <border>
      <left style="thick">
        <color rgb="FF000000"/>
      </left>
      <right style="medium">
        <color rgb="FFCCCCCC"/>
      </right>
      <top style="medium">
        <color rgb="FF000000"/>
      </top>
      <bottom style="medium">
        <color rgb="FF000000"/>
      </bottom>
      <diagonal/>
    </border>
    <border>
      <left style="medium">
        <color rgb="FFCCCCCC"/>
      </left>
      <right style="medium">
        <color rgb="FFCCCCCC"/>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rgb="FF000000"/>
      </right>
      <top style="thick">
        <color indexed="64"/>
      </top>
      <bottom style="thick">
        <color indexed="64"/>
      </bottom>
      <diagonal/>
    </border>
    <border>
      <left style="thin">
        <color rgb="FF000000"/>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rgb="FF000000"/>
      </right>
      <top style="thin">
        <color rgb="FF000000"/>
      </top>
      <bottom style="thick">
        <color indexed="64"/>
      </bottom>
      <diagonal/>
    </border>
    <border>
      <left style="thin">
        <color rgb="FF000000"/>
      </left>
      <right style="thick">
        <color indexed="64"/>
      </right>
      <top style="thin">
        <color rgb="FF000000"/>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rgb="FF000000"/>
      </right>
      <top/>
      <bottom style="thick">
        <color indexed="64"/>
      </bottom>
      <diagonal/>
    </border>
    <border>
      <left style="thin">
        <color rgb="FF000000"/>
      </left>
      <right style="thick">
        <color indexed="64"/>
      </right>
      <top/>
      <bottom style="thick">
        <color indexed="64"/>
      </bottom>
      <diagonal/>
    </border>
    <border>
      <left/>
      <right/>
      <top style="thick">
        <color indexed="64"/>
      </top>
      <bottom/>
      <diagonal/>
    </border>
    <border>
      <left style="thick">
        <color indexed="64"/>
      </left>
      <right style="thin">
        <color rgb="FF000000"/>
      </right>
      <top style="thin">
        <color rgb="FF000000"/>
      </top>
      <bottom style="thin">
        <color rgb="FF000000"/>
      </bottom>
      <diagonal/>
    </border>
    <border>
      <left style="thin">
        <color rgb="FF000000"/>
      </left>
      <right style="thick">
        <color indexed="64"/>
      </right>
      <top style="thin">
        <color rgb="FF000000"/>
      </top>
      <bottom/>
      <diagonal/>
    </border>
    <border>
      <left style="thick">
        <color indexed="64"/>
      </left>
      <right/>
      <top style="thin">
        <color rgb="FF000000"/>
      </top>
      <bottom style="thin">
        <color rgb="FF000000"/>
      </bottom>
      <diagonal/>
    </border>
    <border>
      <left style="thick">
        <color indexed="64"/>
      </left>
      <right/>
      <top style="thin">
        <color rgb="FF000000"/>
      </top>
      <bottom style="thick">
        <color indexed="64"/>
      </bottom>
      <diagonal/>
    </border>
    <border>
      <left style="thin">
        <color indexed="64"/>
      </left>
      <right style="thin">
        <color indexed="64"/>
      </right>
      <top style="thin">
        <color indexed="64"/>
      </top>
      <bottom style="thick">
        <color indexed="64"/>
      </bottom>
      <diagonal/>
    </border>
    <border>
      <left/>
      <right/>
      <top style="thick">
        <color indexed="64"/>
      </top>
      <bottom style="medium">
        <color indexed="64"/>
      </bottom>
      <diagonal/>
    </border>
    <border>
      <left style="medium">
        <color rgb="FFCCCCCC"/>
      </left>
      <right style="medium">
        <color rgb="FFFFFFFF"/>
      </right>
      <top style="medium">
        <color rgb="FFCCCCCC"/>
      </top>
      <bottom style="medium">
        <color rgb="FFCCCCCC"/>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thick">
        <color rgb="FF000000"/>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diagonal/>
    </border>
    <border>
      <left/>
      <right style="medium">
        <color rgb="FFCCCCCC"/>
      </right>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s>
  <cellStyleXfs count="2">
    <xf numFmtId="0" fontId="0" fillId="0" borderId="0"/>
    <xf numFmtId="0" fontId="46" fillId="0" borderId="0" applyNumberFormat="0" applyFill="0" applyBorder="0" applyAlignment="0" applyProtection="0"/>
  </cellStyleXfs>
  <cellXfs count="193">
    <xf numFmtId="0" fontId="0" fillId="0" borderId="0" xfId="0" applyFont="1" applyAlignment="1"/>
    <xf numFmtId="0" fontId="9" fillId="0" borderId="0" xfId="0" applyFont="1" applyAlignment="1">
      <alignment horizontal="left"/>
    </xf>
    <xf numFmtId="0" fontId="2" fillId="0" borderId="0" xfId="0" applyFont="1" applyAlignment="1"/>
    <xf numFmtId="0" fontId="14" fillId="0" borderId="0" xfId="0" applyFont="1" applyAlignment="1"/>
    <xf numFmtId="0" fontId="2" fillId="0" borderId="0" xfId="0" applyFont="1"/>
    <xf numFmtId="9" fontId="2" fillId="0" borderId="0" xfId="0" applyNumberFormat="1" applyFont="1"/>
    <xf numFmtId="10" fontId="2" fillId="0" borderId="0" xfId="0" applyNumberFormat="1" applyFont="1"/>
    <xf numFmtId="0" fontId="2" fillId="0" borderId="0" xfId="0" applyFont="1" applyAlignment="1"/>
    <xf numFmtId="0" fontId="11" fillId="0" borderId="23" xfId="0" applyFont="1" applyBorder="1" applyAlignment="1">
      <alignment horizontal="left" wrapText="1"/>
    </xf>
    <xf numFmtId="0" fontId="11" fillId="0" borderId="24" xfId="0" applyFont="1" applyBorder="1" applyAlignment="1">
      <alignment horizontal="left" wrapText="1"/>
    </xf>
    <xf numFmtId="0" fontId="11" fillId="0" borderId="12" xfId="0" applyFont="1" applyBorder="1" applyAlignment="1">
      <alignment horizontal="left" wrapText="1"/>
    </xf>
    <xf numFmtId="0" fontId="11" fillId="0" borderId="25" xfId="0" applyFont="1" applyBorder="1" applyAlignment="1">
      <alignment horizontal="left" wrapText="1"/>
    </xf>
    <xf numFmtId="0" fontId="11" fillId="0" borderId="22" xfId="0" applyFont="1" applyBorder="1" applyAlignment="1">
      <alignment horizontal="left"/>
    </xf>
    <xf numFmtId="0" fontId="11" fillId="0" borderId="0" xfId="0" applyFont="1" applyBorder="1" applyAlignment="1">
      <alignment horizontal="left" wrapText="1"/>
    </xf>
    <xf numFmtId="0" fontId="13" fillId="0" borderId="0" xfId="0" applyFont="1" applyBorder="1" applyAlignment="1">
      <alignment horizontal="left"/>
    </xf>
    <xf numFmtId="0" fontId="15" fillId="3" borderId="0" xfId="0" applyFont="1" applyFill="1" applyBorder="1"/>
    <xf numFmtId="0" fontId="2" fillId="0" borderId="0" xfId="0" applyFont="1" applyBorder="1"/>
    <xf numFmtId="0" fontId="0" fillId="0" borderId="0" xfId="0" applyFont="1" applyBorder="1" applyAlignment="1"/>
    <xf numFmtId="0" fontId="11" fillId="0" borderId="0" xfId="0" applyFont="1" applyBorder="1" applyAlignment="1">
      <alignment horizontal="left"/>
    </xf>
    <xf numFmtId="0" fontId="23" fillId="0" borderId="0" xfId="0" applyFont="1" applyAlignment="1"/>
    <xf numFmtId="0" fontId="11" fillId="0" borderId="26" xfId="0" applyFont="1" applyFill="1" applyBorder="1" applyAlignment="1">
      <alignment horizontal="left"/>
    </xf>
    <xf numFmtId="0" fontId="24" fillId="4" borderId="27"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6" borderId="28" xfId="0" applyFont="1" applyFill="1" applyBorder="1" applyAlignment="1">
      <alignment horizontal="center" vertical="center" wrapText="1"/>
    </xf>
    <xf numFmtId="0" fontId="24" fillId="6" borderId="28" xfId="0" applyFont="1" applyFill="1" applyBorder="1" applyAlignment="1">
      <alignment vertical="center" wrapText="1"/>
    </xf>
    <xf numFmtId="0" fontId="24" fillId="6" borderId="29"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3" fillId="0" borderId="0" xfId="0" applyFont="1" applyAlignment="1">
      <alignment wrapText="1"/>
    </xf>
    <xf numFmtId="0" fontId="26" fillId="0" borderId="24" xfId="0" applyFont="1" applyBorder="1" applyAlignment="1">
      <alignment horizontal="left" wrapText="1"/>
    </xf>
    <xf numFmtId="0" fontId="31" fillId="0" borderId="0" xfId="0" applyFont="1" applyFill="1" applyAlignment="1"/>
    <xf numFmtId="0" fontId="25" fillId="0" borderId="0" xfId="0" applyFont="1" applyAlignment="1"/>
    <xf numFmtId="0" fontId="23" fillId="0" borderId="0" xfId="0" applyFont="1" applyFill="1" applyBorder="1" applyAlignment="1"/>
    <xf numFmtId="0" fontId="25" fillId="0" borderId="0" xfId="0" applyFont="1" applyFill="1" applyBorder="1" applyAlignment="1"/>
    <xf numFmtId="0" fontId="0" fillId="0" borderId="0" xfId="0" applyFont="1" applyFill="1" applyAlignment="1">
      <alignment wrapText="1"/>
    </xf>
    <xf numFmtId="0" fontId="32" fillId="0" borderId="12" xfId="0" applyFont="1" applyBorder="1" applyAlignment="1" applyProtection="1">
      <alignment horizontal="left" vertical="top" wrapText="1"/>
      <protection locked="0"/>
    </xf>
    <xf numFmtId="0" fontId="0" fillId="0" borderId="4" xfId="0" applyFont="1" applyBorder="1" applyAlignment="1" applyProtection="1">
      <alignment horizontal="left" vertical="top"/>
      <protection locked="0"/>
    </xf>
    <xf numFmtId="0" fontId="23" fillId="0" borderId="4"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9" fillId="0" borderId="4" xfId="0" applyFont="1" applyBorder="1" applyAlignment="1" applyProtection="1">
      <alignment horizontal="left" vertical="top"/>
      <protection locked="0"/>
    </xf>
    <xf numFmtId="0" fontId="29" fillId="0" borderId="6"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8" xfId="0" applyFont="1" applyBorder="1" applyAlignment="1" applyProtection="1">
      <alignment vertical="top"/>
      <protection locked="0"/>
    </xf>
    <xf numFmtId="0" fontId="2" fillId="0" borderId="36" xfId="0" applyFont="1" applyBorder="1" applyAlignment="1" applyProtection="1">
      <alignment horizontal="left" vertical="top"/>
      <protection locked="0"/>
    </xf>
    <xf numFmtId="0" fontId="9" fillId="0" borderId="41" xfId="0" applyFont="1" applyFill="1" applyBorder="1" applyAlignment="1" applyProtection="1">
      <alignment horizontal="left" vertical="top" wrapText="1"/>
      <protection locked="0"/>
    </xf>
    <xf numFmtId="0" fontId="2" fillId="0" borderId="42" xfId="0" applyFont="1" applyBorder="1" applyAlignment="1" applyProtection="1">
      <alignment vertical="top"/>
      <protection locked="0"/>
    </xf>
    <xf numFmtId="0" fontId="2" fillId="0" borderId="46"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37"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0" borderId="38" xfId="0" applyFont="1" applyBorder="1" applyAlignment="1" applyProtection="1">
      <alignment horizontal="left" vertical="top"/>
      <protection locked="0"/>
    </xf>
    <xf numFmtId="0" fontId="2" fillId="0" borderId="34" xfId="0" applyFont="1" applyBorder="1" applyAlignment="1" applyProtection="1">
      <alignment horizontal="left" vertical="top"/>
      <protection locked="0"/>
    </xf>
    <xf numFmtId="9" fontId="32" fillId="0" borderId="4" xfId="0" applyNumberFormat="1" applyFont="1" applyBorder="1" applyAlignment="1" applyProtection="1">
      <alignment horizontal="left" vertical="top" wrapText="1"/>
      <protection locked="0"/>
    </xf>
    <xf numFmtId="10" fontId="32" fillId="0" borderId="4" xfId="0" applyNumberFormat="1" applyFont="1" applyBorder="1" applyAlignment="1" applyProtection="1">
      <alignment horizontal="left" vertical="top" wrapText="1"/>
      <protection locked="0"/>
    </xf>
    <xf numFmtId="0" fontId="32" fillId="0" borderId="6" xfId="0" applyFont="1" applyBorder="1" applyAlignment="1" applyProtection="1">
      <alignment horizontal="left" vertical="top" wrapText="1"/>
      <protection locked="0"/>
    </xf>
    <xf numFmtId="0" fontId="32" fillId="0" borderId="8" xfId="0" applyFont="1" applyBorder="1" applyAlignment="1" applyProtection="1">
      <alignment horizontal="left" vertical="top" wrapText="1"/>
      <protection locked="0"/>
    </xf>
    <xf numFmtId="0" fontId="32" fillId="0" borderId="4" xfId="0" applyFont="1" applyBorder="1" applyAlignment="1" applyProtection="1">
      <alignment horizontal="left" vertical="top" wrapText="1"/>
      <protection locked="0"/>
    </xf>
    <xf numFmtId="0" fontId="2" fillId="0" borderId="4" xfId="0" applyFont="1" applyBorder="1" applyAlignment="1" applyProtection="1">
      <alignment vertical="top"/>
      <protection locked="0"/>
    </xf>
    <xf numFmtId="0" fontId="2" fillId="0" borderId="6" xfId="0" applyFont="1" applyBorder="1" applyAlignment="1" applyProtection="1">
      <alignment vertical="top"/>
      <protection locked="0"/>
    </xf>
    <xf numFmtId="0" fontId="32" fillId="0" borderId="3" xfId="0" applyFont="1" applyBorder="1" applyAlignment="1" applyProtection="1">
      <alignment horizontal="left" vertical="top" wrapText="1"/>
      <protection locked="0"/>
    </xf>
    <xf numFmtId="0" fontId="32" fillId="0" borderId="16" xfId="0" applyFont="1" applyBorder="1" applyAlignment="1" applyProtection="1">
      <alignment horizontal="left" vertical="top" wrapText="1"/>
      <protection locked="0"/>
    </xf>
    <xf numFmtId="0" fontId="32" fillId="0" borderId="5" xfId="0" applyFont="1" applyBorder="1" applyAlignment="1" applyProtection="1">
      <alignment horizontal="left" vertical="top" wrapText="1"/>
      <protection locked="0"/>
    </xf>
    <xf numFmtId="0" fontId="32" fillId="0" borderId="17" xfId="0" applyFont="1" applyBorder="1" applyAlignment="1" applyProtection="1">
      <alignment horizontal="left" vertical="top" wrapText="1"/>
      <protection locked="0"/>
    </xf>
    <xf numFmtId="0" fontId="32" fillId="0" borderId="13" xfId="0" applyFont="1" applyBorder="1" applyAlignment="1" applyProtection="1">
      <alignment horizontal="left" vertical="top" wrapText="1"/>
      <protection locked="0"/>
    </xf>
    <xf numFmtId="0" fontId="32" fillId="0" borderId="18" xfId="0" applyFont="1" applyBorder="1" applyAlignment="1" applyProtection="1">
      <alignment horizontal="left" vertical="top" wrapText="1"/>
      <protection locked="0"/>
    </xf>
    <xf numFmtId="0" fontId="32" fillId="0" borderId="21" xfId="0" applyFont="1" applyBorder="1" applyAlignment="1" applyProtection="1">
      <alignment horizontal="left" vertical="top" wrapText="1"/>
      <protection locked="0"/>
    </xf>
    <xf numFmtId="0" fontId="7" fillId="7" borderId="3" xfId="0" applyFont="1" applyFill="1" applyBorder="1" applyAlignment="1" applyProtection="1">
      <alignment horizontal="left" vertical="top" wrapText="1"/>
    </xf>
    <xf numFmtId="0" fontId="7" fillId="7" borderId="5" xfId="0" applyFont="1" applyFill="1" applyBorder="1" applyAlignment="1" applyProtection="1">
      <alignment horizontal="left" vertical="top" wrapText="1"/>
    </xf>
    <xf numFmtId="0" fontId="34" fillId="12" borderId="54" xfId="0" applyFont="1" applyFill="1" applyBorder="1" applyAlignment="1">
      <alignment wrapText="1"/>
    </xf>
    <xf numFmtId="0" fontId="35" fillId="0" borderId="0" xfId="0" applyFont="1" applyAlignment="1" applyProtection="1">
      <alignment vertical="top"/>
    </xf>
    <xf numFmtId="0" fontId="1" fillId="0" borderId="0" xfId="0" applyFont="1" applyAlignment="1" applyProtection="1">
      <alignment vertical="top"/>
    </xf>
    <xf numFmtId="0" fontId="0" fillId="0" borderId="0" xfId="0" applyFont="1" applyAlignment="1" applyProtection="1">
      <alignment vertical="top"/>
    </xf>
    <xf numFmtId="0" fontId="2" fillId="0" borderId="0" xfId="0" applyFont="1" applyAlignment="1" applyProtection="1">
      <alignment horizontal="right" vertical="top"/>
    </xf>
    <xf numFmtId="0" fontId="3" fillId="0" borderId="0" xfId="0" applyFont="1" applyAlignment="1" applyProtection="1">
      <alignment vertical="top"/>
    </xf>
    <xf numFmtId="0" fontId="4" fillId="0" borderId="0" xfId="0" applyFont="1" applyAlignment="1" applyProtection="1">
      <alignment vertical="top"/>
    </xf>
    <xf numFmtId="0" fontId="5" fillId="0" borderId="0" xfId="0" applyFont="1" applyAlignment="1" applyProtection="1">
      <alignment horizontal="center" vertical="top"/>
    </xf>
    <xf numFmtId="0" fontId="7" fillId="0" borderId="0" xfId="0" applyFont="1" applyAlignment="1" applyProtection="1">
      <alignment horizontal="left" vertical="top" wrapText="1"/>
    </xf>
    <xf numFmtId="0" fontId="23" fillId="0" borderId="0" xfId="0" applyFont="1" applyAlignment="1" applyProtection="1">
      <alignment vertical="top"/>
    </xf>
    <xf numFmtId="0" fontId="0" fillId="10" borderId="0" xfId="0" applyFont="1" applyFill="1" applyAlignment="1" applyProtection="1">
      <alignment vertical="top"/>
    </xf>
    <xf numFmtId="0" fontId="23" fillId="10" borderId="0" xfId="0" applyFont="1" applyFill="1" applyAlignment="1" applyProtection="1">
      <alignment vertical="top"/>
    </xf>
    <xf numFmtId="0" fontId="27" fillId="7" borderId="5" xfId="0" applyFont="1" applyFill="1" applyBorder="1" applyAlignment="1" applyProtection="1">
      <alignment horizontal="left" vertical="top" wrapText="1"/>
    </xf>
    <xf numFmtId="0" fontId="7" fillId="7" borderId="7" xfId="0" applyFont="1" applyFill="1" applyBorder="1" applyAlignment="1" applyProtection="1">
      <alignment horizontal="left" vertical="top" wrapText="1"/>
    </xf>
    <xf numFmtId="0" fontId="9" fillId="0" borderId="0" xfId="0" applyFont="1" applyAlignment="1" applyProtection="1">
      <alignment horizontal="left" vertical="top" wrapText="1"/>
    </xf>
    <xf numFmtId="0" fontId="9" fillId="7" borderId="3" xfId="0" applyFont="1" applyFill="1" applyBorder="1" applyAlignment="1" applyProtection="1">
      <alignment horizontal="left" vertical="top" wrapText="1"/>
    </xf>
    <xf numFmtId="0" fontId="9" fillId="7" borderId="5" xfId="0" applyFont="1" applyFill="1" applyBorder="1" applyAlignment="1" applyProtection="1">
      <alignment horizontal="left" vertical="top" wrapText="1"/>
    </xf>
    <xf numFmtId="0" fontId="10" fillId="0" borderId="0" xfId="0" applyFont="1" applyAlignment="1" applyProtection="1">
      <alignment horizontal="left" vertical="top"/>
    </xf>
    <xf numFmtId="0" fontId="7" fillId="7" borderId="35" xfId="0" applyFont="1" applyFill="1" applyBorder="1" applyAlignment="1" applyProtection="1">
      <alignment horizontal="left" vertical="top" wrapText="1"/>
    </xf>
    <xf numFmtId="0" fontId="0" fillId="0" borderId="53" xfId="0" applyFont="1" applyBorder="1" applyAlignment="1" applyProtection="1">
      <alignment vertical="top"/>
    </xf>
    <xf numFmtId="0" fontId="5" fillId="0" borderId="0" xfId="0" applyFont="1" applyFill="1" applyAlignment="1" applyProtection="1">
      <alignment horizontal="center" vertical="top"/>
    </xf>
    <xf numFmtId="0" fontId="30" fillId="11" borderId="7" xfId="0" applyFont="1" applyFill="1" applyBorder="1" applyAlignment="1" applyProtection="1">
      <alignment horizontal="left" vertical="top" wrapText="1"/>
    </xf>
    <xf numFmtId="0" fontId="33" fillId="8" borderId="8" xfId="0" applyFont="1" applyFill="1" applyBorder="1" applyAlignment="1" applyProtection="1">
      <alignment vertical="top"/>
    </xf>
    <xf numFmtId="0" fontId="0" fillId="0" borderId="0" xfId="0" applyFont="1" applyFill="1" applyAlignment="1" applyProtection="1">
      <alignment vertical="top"/>
    </xf>
    <xf numFmtId="0" fontId="9" fillId="7" borderId="41" xfId="0" applyFont="1" applyFill="1" applyBorder="1" applyAlignment="1" applyProtection="1">
      <alignment horizontal="left" vertical="top" wrapText="1"/>
    </xf>
    <xf numFmtId="0" fontId="11" fillId="0" borderId="0" xfId="0" applyFont="1" applyAlignment="1" applyProtection="1">
      <alignment horizontal="left" vertical="top"/>
    </xf>
    <xf numFmtId="0" fontId="0" fillId="0" borderId="0" xfId="0" applyFont="1" applyBorder="1" applyAlignment="1" applyProtection="1">
      <alignment vertical="top"/>
    </xf>
    <xf numFmtId="0" fontId="7" fillId="0" borderId="0" xfId="0" applyFont="1" applyAlignment="1" applyProtection="1">
      <alignment horizontal="left" vertical="top"/>
    </xf>
    <xf numFmtId="0" fontId="9" fillId="7" borderId="45" xfId="0" applyFont="1" applyFill="1" applyBorder="1" applyAlignment="1" applyProtection="1">
      <alignment horizontal="left" vertical="top" wrapText="1"/>
    </xf>
    <xf numFmtId="0" fontId="12" fillId="0" borderId="0" xfId="0" applyFont="1" applyAlignment="1" applyProtection="1">
      <alignment horizontal="left" vertical="top" wrapText="1"/>
    </xf>
    <xf numFmtId="0" fontId="12" fillId="7" borderId="48" xfId="0" applyFont="1" applyFill="1" applyBorder="1" applyAlignment="1" applyProtection="1">
      <alignment horizontal="left" vertical="top" wrapText="1"/>
    </xf>
    <xf numFmtId="0" fontId="12" fillId="7" borderId="22" xfId="0" applyFont="1" applyFill="1" applyBorder="1" applyAlignment="1" applyProtection="1">
      <alignment horizontal="left" vertical="top" wrapText="1"/>
    </xf>
    <xf numFmtId="0" fontId="12" fillId="7" borderId="49" xfId="0" applyFont="1" applyFill="1" applyBorder="1" applyAlignment="1" applyProtection="1">
      <alignment horizontal="left" vertical="top" wrapText="1"/>
    </xf>
    <xf numFmtId="0" fontId="7" fillId="0" borderId="50" xfId="0" applyFont="1" applyBorder="1" applyAlignment="1" applyProtection="1">
      <alignment horizontal="left" vertical="top" wrapText="1"/>
    </xf>
    <xf numFmtId="0" fontId="7" fillId="0" borderId="51" xfId="0" applyFont="1" applyBorder="1" applyAlignment="1" applyProtection="1">
      <alignment horizontal="left" vertical="top" wrapText="1"/>
    </xf>
    <xf numFmtId="0" fontId="12" fillId="7" borderId="41" xfId="0" applyFont="1" applyFill="1" applyBorder="1" applyAlignment="1" applyProtection="1">
      <alignment horizontal="left" vertical="top" wrapText="1"/>
    </xf>
    <xf numFmtId="0" fontId="7" fillId="7" borderId="9" xfId="0" applyFont="1" applyFill="1" applyBorder="1" applyAlignment="1" applyProtection="1">
      <alignment horizontal="left" vertical="top" wrapText="1"/>
    </xf>
    <xf numFmtId="0" fontId="9" fillId="0" borderId="0" xfId="0" applyFont="1" applyAlignment="1" applyProtection="1">
      <alignment horizontal="left" vertical="top"/>
    </xf>
    <xf numFmtId="0" fontId="13" fillId="0" borderId="0" xfId="0" applyFont="1" applyAlignment="1" applyProtection="1">
      <alignment horizontal="left" vertical="top"/>
    </xf>
    <xf numFmtId="0" fontId="7" fillId="7" borderId="33" xfId="0" applyFont="1" applyFill="1" applyBorder="1" applyAlignment="1" applyProtection="1">
      <alignment horizontal="left" vertical="top" wrapText="1"/>
    </xf>
    <xf numFmtId="0" fontId="13" fillId="0" borderId="0" xfId="0" applyFont="1" applyAlignment="1" applyProtection="1">
      <alignment horizontal="left" vertical="top" wrapText="1"/>
    </xf>
    <xf numFmtId="0" fontId="27" fillId="7" borderId="3" xfId="0" applyFont="1" applyFill="1" applyBorder="1" applyAlignment="1" applyProtection="1">
      <alignment horizontal="left" vertical="top" wrapText="1"/>
    </xf>
    <xf numFmtId="0" fontId="7" fillId="7" borderId="12" xfId="0" applyFont="1" applyFill="1" applyBorder="1" applyAlignment="1" applyProtection="1">
      <alignment horizontal="left" vertical="top" wrapText="1"/>
    </xf>
    <xf numFmtId="0" fontId="7" fillId="7" borderId="4" xfId="0" applyFont="1" applyFill="1" applyBorder="1" applyAlignment="1" applyProtection="1">
      <alignment horizontal="left" vertical="top" wrapText="1"/>
    </xf>
    <xf numFmtId="0" fontId="11" fillId="0" borderId="0" xfId="0" applyFont="1" applyAlignment="1" applyProtection="1">
      <alignment horizontal="left" vertical="top" wrapText="1"/>
    </xf>
    <xf numFmtId="0" fontId="32" fillId="0" borderId="12" xfId="0" applyFont="1" applyBorder="1" applyAlignment="1" applyProtection="1">
      <alignment horizontal="left" vertical="top" wrapText="1"/>
    </xf>
    <xf numFmtId="0" fontId="26" fillId="0" borderId="22" xfId="0" applyFont="1" applyBorder="1" applyAlignment="1">
      <alignment horizontal="left"/>
    </xf>
    <xf numFmtId="0" fontId="36" fillId="0" borderId="0" xfId="0" applyFont="1" applyAlignment="1">
      <alignment vertical="center" wrapText="1"/>
    </xf>
    <xf numFmtId="0" fontId="37" fillId="13" borderId="55" xfId="0" applyFont="1" applyFill="1" applyBorder="1" applyAlignment="1">
      <alignment horizontal="center" vertical="center" wrapText="1"/>
    </xf>
    <xf numFmtId="0" fontId="37" fillId="13" borderId="56" xfId="0" applyFont="1" applyFill="1" applyBorder="1" applyAlignment="1">
      <alignment horizontal="center" vertical="center" wrapText="1"/>
    </xf>
    <xf numFmtId="0" fontId="38" fillId="14" borderId="57" xfId="0" applyFont="1" applyFill="1" applyBorder="1" applyAlignment="1">
      <alignment horizontal="center" wrapText="1"/>
    </xf>
    <xf numFmtId="0" fontId="38" fillId="15" borderId="28" xfId="0" applyFont="1" applyFill="1" applyBorder="1" applyAlignment="1">
      <alignment horizontal="center" wrapText="1"/>
    </xf>
    <xf numFmtId="0" fontId="38" fillId="16" borderId="28" xfId="0" applyFont="1" applyFill="1" applyBorder="1" applyAlignment="1">
      <alignment horizontal="center" wrapText="1"/>
    </xf>
    <xf numFmtId="0" fontId="38" fillId="17" borderId="28" xfId="0" applyFont="1" applyFill="1" applyBorder="1" applyAlignment="1">
      <alignment horizontal="center" wrapText="1"/>
    </xf>
    <xf numFmtId="0" fontId="38" fillId="18" borderId="29" xfId="0" applyFont="1" applyFill="1" applyBorder="1" applyAlignment="1">
      <alignment horizontal="center" wrapText="1"/>
    </xf>
    <xf numFmtId="0" fontId="3" fillId="0" borderId="0" xfId="0" applyFont="1" applyAlignment="1" applyProtection="1">
      <alignment wrapText="1"/>
    </xf>
    <xf numFmtId="0" fontId="43" fillId="0" borderId="56" xfId="0" applyFont="1" applyBorder="1" applyAlignment="1">
      <alignment horizontal="left" wrapText="1"/>
    </xf>
    <xf numFmtId="0" fontId="23" fillId="0" borderId="56" xfId="0" applyFont="1" applyBorder="1" applyAlignment="1">
      <alignment horizontal="left" wrapText="1"/>
    </xf>
    <xf numFmtId="0" fontId="0" fillId="0" borderId="0" xfId="0" applyFont="1" applyAlignment="1">
      <alignment horizontal="left"/>
    </xf>
    <xf numFmtId="0" fontId="40" fillId="0" borderId="56" xfId="0" applyFont="1" applyBorder="1" applyAlignment="1">
      <alignment horizontal="left" wrapText="1"/>
    </xf>
    <xf numFmtId="0" fontId="41" fillId="0" borderId="56" xfId="0" applyFont="1" applyBorder="1" applyAlignment="1">
      <alignment horizontal="left" vertical="center"/>
    </xf>
    <xf numFmtId="0" fontId="23" fillId="0" borderId="0" xfId="0" applyFont="1" applyAlignment="1">
      <alignment horizontal="left"/>
    </xf>
    <xf numFmtId="0" fontId="44" fillId="0" borderId="56" xfId="0" applyFont="1" applyBorder="1" applyAlignment="1">
      <alignment horizontal="left" wrapText="1"/>
    </xf>
    <xf numFmtId="0" fontId="41" fillId="0" borderId="56" xfId="0" applyFont="1" applyBorder="1" applyAlignment="1">
      <alignment horizontal="left" wrapText="1"/>
    </xf>
    <xf numFmtId="0" fontId="45" fillId="19" borderId="56" xfId="0" applyFont="1" applyFill="1" applyBorder="1" applyAlignment="1">
      <alignment horizontal="left" wrapText="1"/>
    </xf>
    <xf numFmtId="0" fontId="23" fillId="19" borderId="56" xfId="0" applyFont="1" applyFill="1" applyBorder="1" applyAlignment="1">
      <alignment horizontal="left" wrapText="1"/>
    </xf>
    <xf numFmtId="0" fontId="43" fillId="0" borderId="64" xfId="0" applyFont="1" applyBorder="1" applyAlignment="1">
      <alignment horizontal="left"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43" fillId="0" borderId="69" xfId="0" applyFont="1" applyBorder="1" applyAlignment="1">
      <alignment horizontal="left" vertical="center" wrapText="1"/>
    </xf>
    <xf numFmtId="0" fontId="43" fillId="0" borderId="70" xfId="0" applyFont="1" applyBorder="1" applyAlignment="1">
      <alignment horizontal="left" vertical="center" wrapText="1"/>
    </xf>
    <xf numFmtId="0" fontId="43" fillId="0" borderId="71" xfId="0" applyFont="1" applyBorder="1" applyAlignment="1">
      <alignment horizontal="left" vertical="center" wrapText="1"/>
    </xf>
    <xf numFmtId="1" fontId="11" fillId="0" borderId="10" xfId="0" applyNumberFormat="1" applyFont="1" applyBorder="1" applyAlignment="1" applyProtection="1">
      <alignment horizontal="left" vertical="top" wrapText="1"/>
      <protection locked="0"/>
    </xf>
    <xf numFmtId="1" fontId="0" fillId="0" borderId="0" xfId="0" applyNumberFormat="1" applyFont="1" applyAlignment="1"/>
    <xf numFmtId="0" fontId="46" fillId="0" borderId="12" xfId="1" applyBorder="1" applyAlignment="1" applyProtection="1">
      <alignment horizontal="left" vertical="top" wrapText="1"/>
      <protection locked="0"/>
    </xf>
    <xf numFmtId="0" fontId="30" fillId="2" borderId="19" xfId="0" applyFont="1" applyFill="1" applyBorder="1" applyAlignment="1" applyProtection="1">
      <alignment horizontal="center" vertical="top"/>
    </xf>
    <xf numFmtId="0" fontId="6" fillId="0" borderId="20" xfId="0" applyFont="1" applyBorder="1" applyAlignment="1" applyProtection="1">
      <alignment vertical="top"/>
    </xf>
    <xf numFmtId="0" fontId="5" fillId="2" borderId="1" xfId="0" applyFont="1" applyFill="1" applyBorder="1" applyAlignment="1" applyProtection="1">
      <alignment horizontal="center" vertical="top"/>
    </xf>
    <xf numFmtId="0" fontId="6" fillId="0" borderId="2" xfId="0" applyFont="1" applyBorder="1" applyAlignment="1" applyProtection="1">
      <alignment vertical="top"/>
    </xf>
    <xf numFmtId="0" fontId="5" fillId="9" borderId="39" xfId="0" applyFont="1" applyFill="1" applyBorder="1" applyAlignment="1" applyProtection="1">
      <alignment horizontal="center" vertical="top"/>
    </xf>
    <xf numFmtId="0" fontId="6" fillId="8" borderId="40" xfId="0" applyFont="1" applyFill="1" applyBorder="1" applyAlignment="1" applyProtection="1">
      <alignment vertical="top"/>
    </xf>
    <xf numFmtId="0" fontId="5" fillId="2" borderId="39" xfId="0" applyFont="1" applyFill="1" applyBorder="1" applyAlignment="1" applyProtection="1">
      <alignment horizontal="center" vertical="top"/>
    </xf>
    <xf numFmtId="0" fontId="6" fillId="0" borderId="47" xfId="0" applyFont="1" applyBorder="1" applyAlignment="1" applyProtection="1">
      <alignment vertical="top"/>
    </xf>
    <xf numFmtId="0" fontId="6" fillId="0" borderId="40" xfId="0" applyFont="1" applyBorder="1" applyAlignment="1" applyProtection="1">
      <alignment vertical="top"/>
    </xf>
    <xf numFmtId="0" fontId="5" fillId="2" borderId="39" xfId="0" applyFont="1" applyFill="1" applyBorder="1" applyAlignment="1" applyProtection="1">
      <alignment horizontal="center" vertical="top" wrapText="1"/>
    </xf>
    <xf numFmtId="0" fontId="13" fillId="0" borderId="14" xfId="0" applyFont="1" applyBorder="1" applyAlignment="1" applyProtection="1">
      <alignment horizontal="left" vertical="top" wrapText="1"/>
    </xf>
    <xf numFmtId="0" fontId="6" fillId="0" borderId="15" xfId="0" applyFont="1" applyBorder="1" applyAlignment="1" applyProtection="1">
      <alignment vertical="top"/>
    </xf>
    <xf numFmtId="0" fontId="6" fillId="0" borderId="11" xfId="0" applyFont="1" applyBorder="1" applyAlignment="1" applyProtection="1">
      <alignment vertical="top"/>
    </xf>
    <xf numFmtId="0" fontId="5" fillId="2" borderId="43" xfId="0" applyFont="1" applyFill="1" applyBorder="1" applyAlignment="1" applyProtection="1">
      <alignment horizontal="center" vertical="top"/>
    </xf>
    <xf numFmtId="0" fontId="6" fillId="0" borderId="44" xfId="0" applyFont="1" applyBorder="1" applyAlignment="1" applyProtection="1">
      <alignment vertical="top"/>
    </xf>
    <xf numFmtId="0" fontId="41" fillId="0" borderId="61" xfId="0" applyFont="1" applyBorder="1" applyAlignment="1">
      <alignment horizontal="left" wrapText="1"/>
    </xf>
    <xf numFmtId="0" fontId="41" fillId="0" borderId="62" xfId="0" applyFont="1" applyBorder="1" applyAlignment="1">
      <alignment horizontal="left" wrapText="1"/>
    </xf>
    <xf numFmtId="0" fontId="41" fillId="0" borderId="63" xfId="0" applyFont="1" applyBorder="1" applyAlignment="1">
      <alignment horizontal="left" wrapText="1"/>
    </xf>
    <xf numFmtId="0" fontId="23" fillId="19" borderId="61" xfId="0" applyFont="1" applyFill="1" applyBorder="1" applyAlignment="1">
      <alignment horizontal="left" wrapText="1"/>
    </xf>
    <xf numFmtId="0" fontId="23" fillId="19" borderId="62" xfId="0" applyFont="1" applyFill="1" applyBorder="1" applyAlignment="1">
      <alignment horizontal="left" wrapText="1"/>
    </xf>
    <xf numFmtId="0" fontId="23" fillId="19" borderId="63" xfId="0" applyFont="1" applyFill="1" applyBorder="1" applyAlignment="1">
      <alignment horizontal="left" wrapText="1"/>
    </xf>
    <xf numFmtId="0" fontId="23" fillId="0" borderId="58" xfId="0" applyFont="1" applyBorder="1" applyAlignment="1">
      <alignment horizontal="left" wrapText="1"/>
    </xf>
    <xf numFmtId="0" fontId="23" fillId="0" borderId="59" xfId="0" applyFont="1" applyBorder="1" applyAlignment="1">
      <alignment horizontal="left" wrapText="1"/>
    </xf>
    <xf numFmtId="0" fontId="23" fillId="0" borderId="60" xfId="0" applyFont="1" applyBorder="1" applyAlignment="1">
      <alignment horizontal="left" wrapText="1"/>
    </xf>
    <xf numFmtId="0" fontId="23" fillId="0" borderId="61" xfId="0" applyFont="1" applyBorder="1" applyAlignment="1">
      <alignment horizontal="left" wrapText="1"/>
    </xf>
    <xf numFmtId="0" fontId="23" fillId="0" borderId="62" xfId="0" applyFont="1" applyBorder="1" applyAlignment="1">
      <alignment horizontal="left" wrapText="1"/>
    </xf>
    <xf numFmtId="0" fontId="23" fillId="0" borderId="63" xfId="0" applyFont="1" applyBorder="1" applyAlignment="1">
      <alignment horizontal="left" wrapText="1"/>
    </xf>
    <xf numFmtId="0" fontId="41" fillId="0" borderId="58" xfId="0" applyFont="1" applyBorder="1" applyAlignment="1">
      <alignment horizontal="left" vertical="center" wrapText="1"/>
    </xf>
    <xf numFmtId="0" fontId="41" fillId="0" borderId="59" xfId="0" applyFont="1" applyBorder="1" applyAlignment="1">
      <alignment horizontal="left" vertical="center" wrapText="1"/>
    </xf>
    <xf numFmtId="0" fontId="41" fillId="0" borderId="60" xfId="0" applyFont="1" applyBorder="1" applyAlignment="1">
      <alignment horizontal="left" vertical="center" wrapText="1"/>
    </xf>
    <xf numFmtId="0" fontId="44" fillId="0" borderId="58" xfId="0" applyFont="1" applyBorder="1" applyAlignment="1">
      <alignment horizontal="left" vertical="center" wrapText="1"/>
    </xf>
    <xf numFmtId="0" fontId="44" fillId="0" borderId="59" xfId="0" applyFont="1" applyBorder="1" applyAlignment="1">
      <alignment horizontal="left" vertical="center" wrapText="1"/>
    </xf>
    <xf numFmtId="0" fontId="44" fillId="0" borderId="60" xfId="0" applyFont="1" applyBorder="1" applyAlignment="1">
      <alignment horizontal="left" vertical="center" wrapText="1"/>
    </xf>
    <xf numFmtId="0" fontId="43" fillId="0" borderId="64" xfId="0" applyFont="1" applyBorder="1" applyAlignment="1">
      <alignment horizontal="left"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43" fillId="0" borderId="67" xfId="0" applyFont="1" applyBorder="1" applyAlignment="1">
      <alignment horizontal="left" vertical="center" wrapText="1"/>
    </xf>
    <xf numFmtId="0" fontId="43" fillId="0" borderId="0" xfId="0" applyFont="1" applyBorder="1" applyAlignment="1">
      <alignment horizontal="left" vertical="center" wrapText="1"/>
    </xf>
    <xf numFmtId="0" fontId="43" fillId="0" borderId="68" xfId="0" applyFont="1" applyBorder="1" applyAlignment="1">
      <alignment horizontal="left" vertical="center" wrapText="1"/>
    </xf>
    <xf numFmtId="0" fontId="43" fillId="0" borderId="69" xfId="0" applyFont="1" applyBorder="1" applyAlignment="1">
      <alignment horizontal="left" vertical="center" wrapText="1"/>
    </xf>
    <xf numFmtId="0" fontId="43" fillId="0" borderId="70" xfId="0" applyFont="1" applyBorder="1" applyAlignment="1">
      <alignment horizontal="left" vertical="center" wrapText="1"/>
    </xf>
    <xf numFmtId="0" fontId="43" fillId="0" borderId="71" xfId="0" applyFont="1" applyBorder="1" applyAlignment="1">
      <alignment horizontal="left" vertical="center" wrapText="1"/>
    </xf>
    <xf numFmtId="0" fontId="42" fillId="0" borderId="61" xfId="0" applyFont="1" applyBorder="1" applyAlignment="1">
      <alignment horizontal="left" wrapText="1"/>
    </xf>
    <xf numFmtId="0" fontId="42" fillId="0" borderId="62" xfId="0" applyFont="1" applyBorder="1" applyAlignment="1">
      <alignment horizontal="left" wrapText="1"/>
    </xf>
    <xf numFmtId="0" fontId="42" fillId="0" borderId="63" xfId="0" applyFont="1" applyBorder="1" applyAlignment="1">
      <alignment horizontal="left" wrapText="1"/>
    </xf>
    <xf numFmtId="0" fontId="40" fillId="0" borderId="61" xfId="0" applyFont="1" applyBorder="1" applyAlignment="1">
      <alignment horizontal="left" wrapText="1"/>
    </xf>
    <xf numFmtId="0" fontId="40" fillId="0" borderId="63" xfId="0" applyFont="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200025</xdr:rowOff>
    </xdr:from>
    <xdr:ext cx="4648200" cy="714375"/>
    <xdr:pic>
      <xdr:nvPicPr>
        <xdr:cNvPr id="2" name="image2.jp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2714625</xdr:colOff>
      <xdr:row>1</xdr:row>
      <xdr:rowOff>38100</xdr:rowOff>
    </xdr:from>
    <xdr:ext cx="1247775" cy="714375"/>
    <xdr:pic>
      <xdr:nvPicPr>
        <xdr:cNvPr id="3" name="image1.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123825</xdr:colOff>
      <xdr:row>0</xdr:row>
      <xdr:rowOff>200025</xdr:rowOff>
    </xdr:from>
    <xdr:ext cx="4648200" cy="714375"/>
    <xdr:pic>
      <xdr:nvPicPr>
        <xdr:cNvPr id="4" name="image2.jpg" title="Imagen">
          <a:extLst>
            <a:ext uri="{FF2B5EF4-FFF2-40B4-BE49-F238E27FC236}">
              <a16:creationId xmlns:a16="http://schemas.microsoft.com/office/drawing/2014/main" id="{2C73EBEE-7824-4FA2-B8B2-5901F65DA6A0}"/>
            </a:ext>
          </a:extLst>
        </xdr:cNvPr>
        <xdr:cNvPicPr preferRelativeResize="0"/>
      </xdr:nvPicPr>
      <xdr:blipFill>
        <a:blip xmlns:r="http://schemas.openxmlformats.org/officeDocument/2006/relationships" r:embed="rId1" cstate="print"/>
        <a:stretch>
          <a:fillRect/>
        </a:stretch>
      </xdr:blipFill>
      <xdr:spPr>
        <a:xfrm>
          <a:off x="123825" y="180975"/>
          <a:ext cx="4648200" cy="714375"/>
        </a:xfrm>
        <a:prstGeom prst="rect">
          <a:avLst/>
        </a:prstGeom>
        <a:noFill/>
      </xdr:spPr>
    </xdr:pic>
    <xdr:clientData fLocksWithSheet="0"/>
  </xdr:oneCellAnchor>
  <xdr:oneCellAnchor>
    <xdr:from>
      <xdr:col>2</xdr:col>
      <xdr:colOff>2714625</xdr:colOff>
      <xdr:row>1</xdr:row>
      <xdr:rowOff>38100</xdr:rowOff>
    </xdr:from>
    <xdr:ext cx="1247775" cy="714375"/>
    <xdr:pic>
      <xdr:nvPicPr>
        <xdr:cNvPr id="5" name="image1.jpg" title="Imagen">
          <a:extLst>
            <a:ext uri="{FF2B5EF4-FFF2-40B4-BE49-F238E27FC236}">
              <a16:creationId xmlns:a16="http://schemas.microsoft.com/office/drawing/2014/main" id="{A8B109E7-80A8-4B77-A1EA-AB84728AC77F}"/>
            </a:ext>
          </a:extLst>
        </xdr:cNvPr>
        <xdr:cNvPicPr preferRelativeResize="0"/>
      </xdr:nvPicPr>
      <xdr:blipFill>
        <a:blip xmlns:r="http://schemas.openxmlformats.org/officeDocument/2006/relationships" r:embed="rId2" cstate="print"/>
        <a:stretch>
          <a:fillRect/>
        </a:stretch>
      </xdr:blipFill>
      <xdr:spPr>
        <a:xfrm>
          <a:off x="5905500" y="219075"/>
          <a:ext cx="1247775" cy="7143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feins\Desktop\SBD%2013%20edicion%20-%20inscripciones\formulario_de_inscripcion_anexo_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cripcion"/>
      <sheetName val="PASA  a SBD - base unica"/>
      <sheetName val="Hoja 3"/>
      <sheetName val="Hoja4"/>
      <sheetName val="Hoja2"/>
    </sheetNames>
    <sheetDataSet>
      <sheetData sheetId="0" refreshError="1"/>
      <sheetData sheetId="1" refreshError="1"/>
      <sheetData sheetId="2" refreshError="1">
        <row r="3">
          <cell r="F3" t="str">
            <v>Producto Unitario</v>
          </cell>
          <cell r="P3" t="str">
            <v>Detalle los elementos que componen su línea de productos</v>
          </cell>
          <cell r="R3" t="str">
            <v>Nombre comercial (Ej. Sartén Fierro - modelo XD30)</v>
          </cell>
          <cell r="S3" t="str">
            <v>Describa qué es?</v>
          </cell>
          <cell r="T3" t="str">
            <v>No completar</v>
          </cell>
        </row>
        <row r="4">
          <cell r="F4" t="str">
            <v>Línea de Productos</v>
          </cell>
          <cell r="P4" t="str">
            <v>Detalle las piezas/componentes de comunicación que integran la estrategia</v>
          </cell>
          <cell r="R4" t="str">
            <v>Pieza</v>
          </cell>
          <cell r="S4" t="str">
            <v>Función</v>
          </cell>
          <cell r="T4" t="str">
            <v>Circuito</v>
          </cell>
        </row>
        <row r="5">
          <cell r="F5" t="str">
            <v>Sistema de Identidad</v>
          </cell>
        </row>
      </sheetData>
      <sheetData sheetId="3" refreshError="1"/>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outlinePr summaryBelow="0" summaryRight="0"/>
  </sheetPr>
  <dimension ref="A1:H101"/>
  <sheetViews>
    <sheetView showGridLines="0" tabSelected="1" zoomScaleNormal="100" workbookViewId="0">
      <selection activeCell="D6" sqref="D6"/>
    </sheetView>
  </sheetViews>
  <sheetFormatPr baseColWidth="10" defaultColWidth="12.5703125" defaultRowHeight="15.75" customHeight="1"/>
  <cols>
    <col min="1" max="1" width="3.140625" style="74" customWidth="1"/>
    <col min="2" max="2" width="44.7109375" style="74" customWidth="1"/>
    <col min="3" max="3" width="52.28515625" style="74" customWidth="1"/>
    <col min="4" max="4" width="20.140625" style="74" customWidth="1"/>
    <col min="5" max="16384" width="12.5703125" style="74"/>
  </cols>
  <sheetData>
    <row r="1" spans="1:4" ht="14.25">
      <c r="A1" s="72"/>
      <c r="B1" s="73" t="s">
        <v>167</v>
      </c>
    </row>
    <row r="2" spans="1:4" ht="45" customHeight="1">
      <c r="A2" s="75"/>
      <c r="B2" s="75"/>
      <c r="C2" s="75"/>
    </row>
    <row r="3" spans="1:4" ht="46.5" customHeight="1">
      <c r="A3" s="76"/>
      <c r="B3" s="126" t="s">
        <v>210</v>
      </c>
    </row>
    <row r="4" spans="1:4" ht="13.5" thickBot="1">
      <c r="A4" s="77"/>
      <c r="B4" s="77" t="s">
        <v>0</v>
      </c>
    </row>
    <row r="5" spans="1:4" ht="21.75" customHeight="1" thickTop="1">
      <c r="A5" s="78"/>
      <c r="B5" s="148" t="s">
        <v>1</v>
      </c>
      <c r="C5" s="149"/>
    </row>
    <row r="6" spans="1:4" ht="12.75">
      <c r="A6" s="79"/>
      <c r="B6" s="69" t="s">
        <v>2</v>
      </c>
      <c r="C6" s="38"/>
    </row>
    <row r="7" spans="1:4" ht="12.75">
      <c r="A7" s="79"/>
      <c r="B7" s="69" t="s">
        <v>3</v>
      </c>
      <c r="C7" s="37"/>
    </row>
    <row r="8" spans="1:4" ht="25.5">
      <c r="A8" s="79"/>
      <c r="B8" s="69" t="s">
        <v>4</v>
      </c>
      <c r="C8" s="38"/>
      <c r="D8" s="80"/>
    </row>
    <row r="9" spans="1:4" ht="12.75">
      <c r="A9" s="79"/>
      <c r="B9" s="69" t="s">
        <v>5</v>
      </c>
      <c r="C9" s="38"/>
      <c r="D9" s="80"/>
    </row>
    <row r="10" spans="1:4" ht="12.75">
      <c r="A10" s="79"/>
      <c r="B10" s="69" t="s">
        <v>6</v>
      </c>
      <c r="C10" s="37"/>
    </row>
    <row r="11" spans="1:4" ht="12.75">
      <c r="A11" s="79"/>
      <c r="B11" s="69" t="s">
        <v>7</v>
      </c>
      <c r="C11" s="37"/>
    </row>
    <row r="12" spans="1:4" ht="12.75">
      <c r="A12" s="79"/>
      <c r="B12" s="69" t="s">
        <v>8</v>
      </c>
      <c r="C12" s="39"/>
    </row>
    <row r="13" spans="1:4" ht="12.75">
      <c r="A13" s="79"/>
      <c r="B13" s="69" t="s">
        <v>9</v>
      </c>
      <c r="C13" s="37"/>
      <c r="D13" s="81"/>
    </row>
    <row r="14" spans="1:4" ht="12.75">
      <c r="A14" s="79"/>
      <c r="B14" s="69" t="s">
        <v>10</v>
      </c>
      <c r="C14" s="37"/>
      <c r="D14" s="81"/>
    </row>
    <row r="15" spans="1:4" ht="13.5" thickBot="1">
      <c r="A15" s="79"/>
      <c r="B15" s="70" t="s">
        <v>11</v>
      </c>
      <c r="C15" s="40"/>
      <c r="D15" s="81"/>
    </row>
    <row r="16" spans="1:4" ht="15.75" customHeight="1" thickTop="1" thickBot="1">
      <c r="D16" s="81"/>
    </row>
    <row r="17" spans="1:4" ht="16.5" thickTop="1">
      <c r="A17" s="78"/>
      <c r="B17" s="148" t="s">
        <v>12</v>
      </c>
      <c r="C17" s="149"/>
      <c r="D17" s="81"/>
    </row>
    <row r="18" spans="1:4" ht="12.75">
      <c r="A18" s="79"/>
      <c r="B18" s="69" t="s">
        <v>13</v>
      </c>
      <c r="C18" s="41"/>
      <c r="D18" s="81"/>
    </row>
    <row r="19" spans="1:4" ht="12.75">
      <c r="A19" s="79"/>
      <c r="B19" s="69" t="s">
        <v>14</v>
      </c>
      <c r="C19" s="41"/>
      <c r="D19" s="81"/>
    </row>
    <row r="20" spans="1:4" ht="12.75">
      <c r="A20" s="79"/>
      <c r="B20" s="69" t="s">
        <v>15</v>
      </c>
      <c r="C20" s="41"/>
      <c r="D20" s="81"/>
    </row>
    <row r="21" spans="1:4" ht="12.75">
      <c r="A21" s="79"/>
      <c r="B21" s="69" t="s">
        <v>16</v>
      </c>
      <c r="C21" s="41"/>
      <c r="D21" s="81"/>
    </row>
    <row r="22" spans="1:4" ht="12.75">
      <c r="A22" s="79"/>
      <c r="B22" s="69" t="s">
        <v>17</v>
      </c>
      <c r="C22" s="42"/>
      <c r="D22" s="81"/>
    </row>
    <row r="23" spans="1:4" ht="12.75">
      <c r="A23" s="79"/>
      <c r="B23" s="69" t="s">
        <v>18</v>
      </c>
      <c r="C23" s="42"/>
      <c r="D23" s="81"/>
    </row>
    <row r="24" spans="1:4" ht="13.5" thickBot="1">
      <c r="A24" s="79"/>
      <c r="B24" s="70" t="s">
        <v>19</v>
      </c>
      <c r="C24" s="43"/>
      <c r="D24" s="81"/>
    </row>
    <row r="25" spans="1:4" ht="15.75" customHeight="1" thickTop="1" thickBot="1">
      <c r="D25" s="81"/>
    </row>
    <row r="26" spans="1:4" ht="16.5" thickTop="1">
      <c r="A26" s="78"/>
      <c r="B26" s="148" t="s">
        <v>20</v>
      </c>
      <c r="C26" s="149"/>
      <c r="D26" s="81"/>
    </row>
    <row r="27" spans="1:4" ht="12.75">
      <c r="A27" s="79"/>
      <c r="B27" s="69" t="s">
        <v>21</v>
      </c>
      <c r="C27" s="41"/>
      <c r="D27" s="81"/>
    </row>
    <row r="28" spans="1:4" ht="12.75">
      <c r="A28" s="79"/>
      <c r="B28" s="69" t="s">
        <v>22</v>
      </c>
      <c r="C28" s="41"/>
      <c r="D28" s="82"/>
    </row>
    <row r="29" spans="1:4" ht="13.5" thickBot="1">
      <c r="A29" s="79"/>
      <c r="B29" s="83" t="s">
        <v>23</v>
      </c>
      <c r="C29" s="44"/>
      <c r="D29" s="82"/>
    </row>
    <row r="30" spans="1:4" ht="15.75" customHeight="1" thickTop="1" thickBot="1">
      <c r="D30" s="81"/>
    </row>
    <row r="31" spans="1:4" ht="13.5" thickTop="1">
      <c r="A31" s="79"/>
      <c r="B31" s="84" t="s">
        <v>24</v>
      </c>
      <c r="C31" s="45"/>
    </row>
    <row r="32" spans="1:4" ht="12.75">
      <c r="A32" s="85"/>
      <c r="B32" s="86" t="s">
        <v>25</v>
      </c>
      <c r="C32" s="41"/>
    </row>
    <row r="33" spans="1:4" ht="13.5" thickBot="1">
      <c r="A33" s="85"/>
      <c r="B33" s="87" t="s">
        <v>26</v>
      </c>
      <c r="C33" s="44"/>
    </row>
    <row r="35" spans="1:4" ht="13.5" thickTop="1">
      <c r="A35" s="79"/>
      <c r="B35" s="84" t="s">
        <v>27</v>
      </c>
      <c r="C35" s="45"/>
    </row>
    <row r="36" spans="1:4" ht="12.75">
      <c r="A36" s="85"/>
      <c r="B36" s="86" t="s">
        <v>25</v>
      </c>
      <c r="C36" s="41"/>
    </row>
    <row r="37" spans="1:4" ht="13.5" thickBot="1">
      <c r="A37" s="85"/>
      <c r="B37" s="87" t="s">
        <v>28</v>
      </c>
      <c r="C37" s="44"/>
    </row>
    <row r="38" spans="1:4" ht="14.25" thickTop="1" thickBot="1">
      <c r="A38" s="88"/>
      <c r="B38" s="88"/>
    </row>
    <row r="39" spans="1:4" ht="54.75" thickTop="1" thickBot="1">
      <c r="A39" s="79"/>
      <c r="B39" s="89" t="s">
        <v>29</v>
      </c>
      <c r="C39" s="46"/>
    </row>
    <row r="40" spans="1:4" ht="15.75" customHeight="1" thickTop="1" thickBot="1">
      <c r="C40" s="90"/>
    </row>
    <row r="41" spans="1:4" s="94" customFormat="1" ht="16.5" thickTop="1">
      <c r="A41" s="91"/>
      <c r="B41" s="92" t="s">
        <v>130</v>
      </c>
      <c r="C41" s="93" t="s">
        <v>64</v>
      </c>
    </row>
    <row r="42" spans="1:4" ht="13.5" thickBot="1">
      <c r="A42" s="85"/>
      <c r="B42" s="47"/>
      <c r="C42" s="48"/>
      <c r="D42" s="80"/>
    </row>
    <row r="43" spans="1:4" ht="15.75" customHeight="1" thickTop="1" thickBot="1"/>
    <row r="44" spans="1:4" ht="16.5" thickTop="1">
      <c r="A44" s="78"/>
      <c r="B44" s="150" t="s">
        <v>159</v>
      </c>
      <c r="C44" s="151"/>
      <c r="D44" s="81"/>
    </row>
    <row r="45" spans="1:4" ht="13.5" thickBot="1">
      <c r="A45" s="85"/>
      <c r="B45" s="95" t="s">
        <v>30</v>
      </c>
      <c r="C45" s="48"/>
    </row>
    <row r="46" spans="1:4" ht="14.25" thickTop="1" thickBot="1">
      <c r="A46" s="96"/>
      <c r="B46" s="96"/>
      <c r="C46" s="97"/>
    </row>
    <row r="47" spans="1:4" ht="17.25" thickTop="1" thickBot="1">
      <c r="A47" s="98"/>
      <c r="B47" s="159" t="s">
        <v>32</v>
      </c>
      <c r="C47" s="160"/>
    </row>
    <row r="48" spans="1:4" ht="13.5" thickBot="1">
      <c r="A48" s="85"/>
      <c r="B48" s="99" t="str">
        <f>+IF(C45='Hoja 3'!F3,'Hoja 3'!H3,IF(C45='Hoja 3'!F4,'Hoja 3'!H4,IF(C45='Hoja 3'!F5,'Hoja 3'!H5,"Nombre de la presentación")))</f>
        <v>Nombre de la presentación</v>
      </c>
      <c r="C48" s="49"/>
    </row>
    <row r="49" spans="1:5" ht="14.25" thickTop="1" thickBot="1">
      <c r="A49" s="98"/>
      <c r="B49" s="98"/>
    </row>
    <row r="50" spans="1:5" ht="16.5" thickTop="1">
      <c r="A50" s="78"/>
      <c r="B50" s="152" t="str">
        <f>IF(C45='[1]Hoja 3'!F4,'[1]Hoja 3'!P3,IF(C45='[1]Hoja 3'!F5,'[1]Hoja 3'!P4,"No completar (Solo habilitado para líneas o sistemas de identidad)"))</f>
        <v>No completar (Solo habilitado para líneas o sistemas de identidad)</v>
      </c>
      <c r="C50" s="153"/>
      <c r="D50" s="153"/>
      <c r="E50" s="154"/>
    </row>
    <row r="51" spans="1:5" ht="12.75">
      <c r="A51" s="100"/>
      <c r="B51" s="101" t="s">
        <v>33</v>
      </c>
      <c r="C51" s="102" t="str">
        <f>IF(C45='[1]Hoja 3'!F4,'[1]Hoja 3'!R3,IF(C45='[1]Hoja 3'!F5,'[1]Hoja 3'!R4,"No completar"))</f>
        <v>No completar</v>
      </c>
      <c r="D51" s="102" t="str">
        <f>IF(C45='[1]Hoja 3'!F4,'[1]Hoja 3'!S3,IF(C45='[1]Hoja 3'!F5,'[1]Hoja 3'!S4,"No completar"))</f>
        <v>No completar</v>
      </c>
      <c r="E51" s="103" t="str">
        <f>IF(C45='[1]Hoja 3'!F4,'[1]Hoja 3'!T3,IF(C45='[1]Hoja 3'!F5,'[1]Hoja 3'!T4,"No completar"))</f>
        <v>No completar</v>
      </c>
    </row>
    <row r="52" spans="1:5" ht="12.75">
      <c r="A52" s="79"/>
      <c r="B52" s="104">
        <v>1</v>
      </c>
      <c r="C52" s="50"/>
      <c r="D52" s="50"/>
      <c r="E52" s="51"/>
    </row>
    <row r="53" spans="1:5" ht="12.75">
      <c r="A53" s="79"/>
      <c r="B53" s="104">
        <v>2</v>
      </c>
      <c r="C53" s="50"/>
      <c r="D53" s="50"/>
      <c r="E53" s="51"/>
    </row>
    <row r="54" spans="1:5" ht="12.75">
      <c r="A54" s="79"/>
      <c r="B54" s="104">
        <v>3</v>
      </c>
      <c r="C54" s="50"/>
      <c r="D54" s="50"/>
      <c r="E54" s="51"/>
    </row>
    <row r="55" spans="1:5" ht="12.75">
      <c r="A55" s="79"/>
      <c r="B55" s="104">
        <v>4</v>
      </c>
      <c r="C55" s="50"/>
      <c r="D55" s="50"/>
      <c r="E55" s="51"/>
    </row>
    <row r="56" spans="1:5" ht="13.5" thickBot="1">
      <c r="A56" s="79"/>
      <c r="B56" s="105">
        <v>5</v>
      </c>
      <c r="C56" s="52"/>
      <c r="D56" s="52"/>
      <c r="E56" s="53"/>
    </row>
    <row r="57" spans="1:5" ht="14.25" thickTop="1" thickBot="1">
      <c r="A57" s="96"/>
      <c r="B57" s="96"/>
    </row>
    <row r="58" spans="1:5" ht="16.5" thickTop="1">
      <c r="A58" s="78"/>
      <c r="B58" s="152" t="s">
        <v>34</v>
      </c>
      <c r="C58" s="154"/>
    </row>
    <row r="59" spans="1:5" ht="102.75" thickBot="1">
      <c r="A59" s="100"/>
      <c r="B59" s="106" t="s">
        <v>35</v>
      </c>
      <c r="C59" s="53"/>
    </row>
    <row r="60" spans="1:5" ht="15.75" customHeight="1" thickTop="1" thickBot="1"/>
    <row r="61" spans="1:5" ht="33" customHeight="1" thickTop="1">
      <c r="A61" s="78"/>
      <c r="B61" s="155" t="s">
        <v>158</v>
      </c>
      <c r="C61" s="154"/>
    </row>
    <row r="62" spans="1:5" ht="179.25" thickBot="1">
      <c r="A62" s="100"/>
      <c r="B62" s="106" t="s">
        <v>36</v>
      </c>
      <c r="C62" s="53"/>
    </row>
    <row r="63" spans="1:5" ht="14.25" thickTop="1" thickBot="1">
      <c r="A63" s="96"/>
      <c r="B63" s="96"/>
    </row>
    <row r="64" spans="1:5" ht="14.25" thickTop="1" thickBot="1">
      <c r="A64" s="79"/>
      <c r="B64" s="107" t="s">
        <v>37</v>
      </c>
      <c r="C64" s="143"/>
    </row>
    <row r="65" spans="1:3" ht="13.5" thickTop="1">
      <c r="A65" s="96"/>
      <c r="B65" s="96"/>
    </row>
    <row r="66" spans="1:3" ht="12.75">
      <c r="A66" s="108"/>
      <c r="B66" s="108" t="s">
        <v>38</v>
      </c>
    </row>
    <row r="67" spans="1:3" ht="6.75" customHeight="1" thickBot="1">
      <c r="A67" s="109"/>
      <c r="B67" s="109"/>
    </row>
    <row r="68" spans="1:3" ht="51.75" thickBot="1">
      <c r="A68" s="79"/>
      <c r="B68" s="110" t="s">
        <v>39</v>
      </c>
      <c r="C68" s="54"/>
    </row>
    <row r="69" spans="1:3" ht="13.5" thickBot="1">
      <c r="A69" s="79"/>
      <c r="B69" s="79"/>
      <c r="C69" s="79"/>
    </row>
    <row r="70" spans="1:3" ht="16.5" thickTop="1">
      <c r="A70" s="78"/>
      <c r="B70" s="148" t="s">
        <v>40</v>
      </c>
      <c r="C70" s="149"/>
    </row>
    <row r="71" spans="1:3" ht="12.75">
      <c r="A71" s="79"/>
      <c r="B71" s="69" t="s">
        <v>41</v>
      </c>
      <c r="C71" s="55"/>
    </row>
    <row r="72" spans="1:3" ht="12.75">
      <c r="A72" s="79"/>
      <c r="B72" s="69" t="s">
        <v>42</v>
      </c>
      <c r="C72" s="56"/>
    </row>
    <row r="73" spans="1:3" ht="37.5" customHeight="1" thickBot="1">
      <c r="A73" s="79"/>
      <c r="B73" s="83" t="s">
        <v>43</v>
      </c>
      <c r="C73" s="57"/>
    </row>
    <row r="74" spans="1:3" ht="14.25" thickTop="1" thickBot="1">
      <c r="A74" s="111"/>
      <c r="B74" s="156"/>
      <c r="C74" s="157"/>
    </row>
    <row r="75" spans="1:3" ht="26.25" thickTop="1">
      <c r="A75" s="79"/>
      <c r="B75" s="84" t="s">
        <v>44</v>
      </c>
      <c r="C75" s="58"/>
    </row>
    <row r="76" spans="1:3" ht="38.25">
      <c r="A76" s="79"/>
      <c r="B76" s="69" t="s">
        <v>45</v>
      </c>
      <c r="C76" s="59"/>
    </row>
    <row r="77" spans="1:3" ht="39" thickBot="1">
      <c r="A77" s="79"/>
      <c r="B77" s="70" t="s">
        <v>46</v>
      </c>
      <c r="C77" s="57"/>
    </row>
    <row r="78" spans="1:3" ht="8.25" customHeight="1" thickTop="1" thickBot="1">
      <c r="A78" s="109"/>
      <c r="B78" s="109"/>
    </row>
    <row r="79" spans="1:3" ht="16.5" thickTop="1">
      <c r="A79" s="78"/>
      <c r="B79" s="148" t="s">
        <v>47</v>
      </c>
      <c r="C79" s="149"/>
    </row>
    <row r="80" spans="1:3" ht="25.5">
      <c r="A80" s="79"/>
      <c r="B80" s="69" t="s">
        <v>48</v>
      </c>
      <c r="C80" s="60"/>
    </row>
    <row r="81" spans="1:8" ht="13.5" thickBot="1">
      <c r="A81" s="79"/>
      <c r="B81" s="70" t="s">
        <v>49</v>
      </c>
      <c r="C81" s="61"/>
    </row>
    <row r="82" spans="1:8" ht="10.5" customHeight="1" thickTop="1" thickBot="1">
      <c r="A82" s="96"/>
      <c r="B82" s="96"/>
    </row>
    <row r="83" spans="1:8" ht="16.5" thickTop="1">
      <c r="A83" s="78"/>
      <c r="B83" s="148" t="s">
        <v>50</v>
      </c>
      <c r="C83" s="158"/>
      <c r="D83" s="158"/>
      <c r="E83" s="158"/>
      <c r="F83" s="158"/>
      <c r="G83" s="158"/>
      <c r="H83" s="149"/>
    </row>
    <row r="84" spans="1:8" ht="25.5">
      <c r="A84" s="79"/>
      <c r="B84" s="112" t="s">
        <v>155</v>
      </c>
      <c r="C84" s="113" t="s">
        <v>16</v>
      </c>
      <c r="D84" s="113" t="s">
        <v>52</v>
      </c>
      <c r="E84" s="113" t="s">
        <v>53</v>
      </c>
      <c r="F84" s="113" t="s">
        <v>14</v>
      </c>
      <c r="G84" s="113" t="s">
        <v>54</v>
      </c>
      <c r="H84" s="114" t="s">
        <v>55</v>
      </c>
    </row>
    <row r="85" spans="1:8" ht="12.75">
      <c r="A85" s="115"/>
      <c r="B85" s="62"/>
      <c r="C85" s="116" t="s">
        <v>154</v>
      </c>
      <c r="D85" s="36"/>
      <c r="E85" s="145"/>
      <c r="F85" s="36"/>
      <c r="G85" s="36"/>
      <c r="H85" s="59"/>
    </row>
    <row r="86" spans="1:8" ht="12.75">
      <c r="A86" s="115"/>
      <c r="B86" s="62"/>
      <c r="C86" s="36"/>
      <c r="D86" s="36"/>
      <c r="E86" s="145"/>
      <c r="F86" s="36"/>
      <c r="G86" s="36"/>
      <c r="H86" s="59"/>
    </row>
    <row r="87" spans="1:8" ht="12.75">
      <c r="A87" s="115"/>
      <c r="B87" s="63"/>
      <c r="C87" s="65"/>
      <c r="D87" s="65"/>
      <c r="E87" s="65"/>
      <c r="F87" s="65"/>
      <c r="G87" s="65"/>
      <c r="H87" s="67"/>
    </row>
    <row r="88" spans="1:8" ht="12.75">
      <c r="A88" s="115"/>
      <c r="B88" s="62"/>
      <c r="C88" s="36"/>
      <c r="D88" s="36"/>
      <c r="E88" s="36"/>
      <c r="F88" s="36"/>
      <c r="G88" s="36"/>
      <c r="H88" s="59"/>
    </row>
    <row r="89" spans="1:8" ht="12.75">
      <c r="A89" s="115"/>
      <c r="B89" s="62"/>
      <c r="C89" s="36"/>
      <c r="D89" s="36"/>
      <c r="E89" s="36"/>
      <c r="F89" s="36"/>
      <c r="G89" s="36"/>
      <c r="H89" s="59"/>
    </row>
    <row r="90" spans="1:8" ht="13.5" thickBot="1">
      <c r="A90" s="115"/>
      <c r="B90" s="64"/>
      <c r="C90" s="66"/>
      <c r="D90" s="66"/>
      <c r="E90" s="66"/>
      <c r="F90" s="66"/>
      <c r="G90" s="66"/>
      <c r="H90" s="57"/>
    </row>
    <row r="92" spans="1:8" ht="16.5" thickTop="1">
      <c r="A92" s="78"/>
      <c r="B92" s="146" t="s">
        <v>228</v>
      </c>
      <c r="C92" s="147"/>
    </row>
    <row r="93" spans="1:8" ht="63.75">
      <c r="A93" s="79"/>
      <c r="B93" s="69" t="s">
        <v>56</v>
      </c>
      <c r="C93" s="68"/>
    </row>
    <row r="94" spans="1:8" ht="13.5" thickBot="1">
      <c r="A94" s="79"/>
      <c r="B94" s="70" t="s">
        <v>57</v>
      </c>
      <c r="C94" s="57"/>
    </row>
    <row r="95" spans="1:8" ht="13.5" thickTop="1">
      <c r="A95" s="109"/>
      <c r="B95" s="109"/>
    </row>
    <row r="101" spans="1:2" ht="12.75">
      <c r="A101" s="109"/>
      <c r="B101" s="109"/>
    </row>
  </sheetData>
  <sheetProtection algorithmName="SHA-512" hashValue="LwocQsV8S3IKUCy/ctf6He1MPJpe347DRIdHeGnvSESdblaSkz3ll24KavS2DCWSlYzhk5/zlnEkBI6fz9/snw==" saltValue="kcK6HFtL0T8gLisfaqKKXA==" spinCount="100000" sheet="1" objects="1" scenarios="1"/>
  <mergeCells count="13">
    <mergeCell ref="B92:C92"/>
    <mergeCell ref="B5:C5"/>
    <mergeCell ref="B17:C17"/>
    <mergeCell ref="B26:C26"/>
    <mergeCell ref="B44:C44"/>
    <mergeCell ref="B50:E50"/>
    <mergeCell ref="B58:C58"/>
    <mergeCell ref="B61:C61"/>
    <mergeCell ref="B70:C70"/>
    <mergeCell ref="B74:C74"/>
    <mergeCell ref="B79:C79"/>
    <mergeCell ref="B83:H83"/>
    <mergeCell ref="B47:C47"/>
  </mergeCells>
  <dataValidations count="5">
    <dataValidation type="list" allowBlank="1" showErrorMessage="1" sqref="C80" xr:uid="{04F49013-1FE3-4F78-BC9B-70679C60EBE1}">
      <formula1>"Si,No"</formula1>
    </dataValidation>
    <dataValidation type="list" allowBlank="1" showInputMessage="1" promptTitle="Seleccione lo que corresponda. " prompt="Una vez seleccionada la categoria, se habilita el desplegable. " sqref="C42" xr:uid="{4F5C6FB3-5117-4737-ACE6-4F13824A40ED}">
      <formula1>INDIRECT($B$42)</formula1>
    </dataValidation>
    <dataValidation type="list" allowBlank="1" showInputMessage="1" showErrorMessage="1" promptTitle="Seleccione lo que corresponda" prompt="A partir de la lista desplegable" sqref="C31 C35" xr:uid="{43651712-A291-4754-B77C-C90215605048}">
      <formula1>"Sí,No"</formula1>
    </dataValidation>
    <dataValidation type="whole" allowBlank="1" showInputMessage="1" showErrorMessage="1" promptTitle="Ingresar el cuit como número" prompt="No incluir guiones" sqref="C8" xr:uid="{FDC00963-B327-4768-8798-0DD21C0A607A}">
      <formula1>0</formula1>
      <formula2>999999999999</formula2>
    </dataValidation>
    <dataValidation allowBlank="1" showInputMessage="1" showErrorMessage="1" prompt="La celda se debe completar con el nombre y apellido del responsable del diseño. " sqref="B85" xr:uid="{14F05C6F-B234-43AA-93C0-080A2DA4D569}"/>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689D203-10FD-4B9E-BFDB-BC279609EF70}">
          <x14:formula1>
            <xm:f>'Hoja 3'!$A$3:$A$26</xm:f>
          </x14:formula1>
          <xm:sqref>C12</xm:sqref>
        </x14:dataValidation>
        <x14:dataValidation type="list" allowBlank="1" showInputMessage="1" showErrorMessage="1" promptTitle="Seleccione lo que corresponda " prompt="A partir de la lista de desplegable" xr:uid="{B2236E0B-3CD5-41D5-9D32-CDF91CB27E5B}">
          <x14:formula1>
            <xm:f>'Hoja 3'!$B$3:$B$6</xm:f>
          </x14:formula1>
          <xm:sqref>C28:C29</xm:sqref>
        </x14:dataValidation>
        <x14:dataValidation type="list" allowBlank="1" showInputMessage="1" showErrorMessage="1" promptTitle="Seleccione la que corresponda" prompt="A partir del desplegable. " xr:uid="{123C1E7D-1788-43C6-9141-1CCFE859455E}">
          <x14:formula1>
            <xm:f>'Hoja 3'!$F$3:$F$5</xm:f>
          </x14:formula1>
          <xm:sqref>C45</xm:sqref>
        </x14:dataValidation>
        <x14:dataValidation type="list" allowBlank="1" showInputMessage="1" showErrorMessage="1" promptTitle="Seleccionar la categoria" prompt="A partir de la lista desplegable " xr:uid="{945058BF-6BA5-4CE9-93CE-E3F0A9CD6D4F}">
          <x14:formula1>
            <xm:f>Hoja2!$A$1:$E$1</xm:f>
          </x14:formula1>
          <xm:sqref>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outlinePr summaryBelow="0" summaryRight="0"/>
  </sheetPr>
  <dimension ref="A1:AY12"/>
  <sheetViews>
    <sheetView workbookViewId="0">
      <selection activeCell="AE9" sqref="AE9"/>
    </sheetView>
  </sheetViews>
  <sheetFormatPr baseColWidth="10" defaultColWidth="12.5703125" defaultRowHeight="15.75" customHeight="1"/>
  <cols>
    <col min="11" max="11" width="23" customWidth="1"/>
    <col min="16" max="16" width="18.7109375" customWidth="1"/>
    <col min="43" max="43" width="15.42578125" customWidth="1"/>
  </cols>
  <sheetData>
    <row r="1" spans="1:51" ht="14.25">
      <c r="A1" s="1" t="s">
        <v>2</v>
      </c>
      <c r="B1" s="1" t="s">
        <v>58</v>
      </c>
      <c r="C1" s="1" t="s">
        <v>59</v>
      </c>
      <c r="D1" s="1" t="s">
        <v>6</v>
      </c>
      <c r="E1" s="1" t="s">
        <v>7</v>
      </c>
      <c r="F1" s="1" t="s">
        <v>8</v>
      </c>
      <c r="G1" s="1" t="s">
        <v>9</v>
      </c>
      <c r="H1" s="1" t="s">
        <v>10</v>
      </c>
      <c r="I1" s="1" t="s">
        <v>11</v>
      </c>
      <c r="J1" s="1" t="s">
        <v>13</v>
      </c>
      <c r="K1" s="1" t="s">
        <v>14</v>
      </c>
      <c r="L1" s="1" t="s">
        <v>15</v>
      </c>
      <c r="M1" s="1" t="s">
        <v>16</v>
      </c>
      <c r="N1" s="1" t="s">
        <v>17</v>
      </c>
      <c r="O1" s="1" t="s">
        <v>60</v>
      </c>
      <c r="P1" s="1" t="s">
        <v>61</v>
      </c>
      <c r="Q1" s="1" t="s">
        <v>21</v>
      </c>
      <c r="R1" s="1" t="s">
        <v>22</v>
      </c>
      <c r="S1" s="1" t="s">
        <v>23</v>
      </c>
      <c r="T1" s="1" t="s">
        <v>24</v>
      </c>
      <c r="U1" s="1" t="s">
        <v>25</v>
      </c>
      <c r="V1" s="1" t="s">
        <v>26</v>
      </c>
      <c r="W1" s="1" t="s">
        <v>27</v>
      </c>
      <c r="X1" s="1" t="s">
        <v>25</v>
      </c>
      <c r="Y1" s="1" t="s">
        <v>28</v>
      </c>
      <c r="Z1" s="1" t="s">
        <v>62</v>
      </c>
      <c r="AA1" s="1" t="s">
        <v>63</v>
      </c>
      <c r="AB1" s="1" t="s">
        <v>64</v>
      </c>
      <c r="AC1" s="1" t="s">
        <v>30</v>
      </c>
      <c r="AD1" s="2" t="s">
        <v>65</v>
      </c>
      <c r="AE1" s="1" t="s">
        <v>66</v>
      </c>
      <c r="AF1" s="1" t="s">
        <v>67</v>
      </c>
      <c r="AG1" s="1" t="s">
        <v>37</v>
      </c>
      <c r="AH1" s="1" t="s">
        <v>68</v>
      </c>
      <c r="AI1" s="1" t="s">
        <v>41</v>
      </c>
      <c r="AJ1" s="1" t="s">
        <v>42</v>
      </c>
      <c r="AK1" s="1" t="s">
        <v>43</v>
      </c>
      <c r="AL1" s="1" t="s">
        <v>69</v>
      </c>
      <c r="AM1" s="1" t="s">
        <v>70</v>
      </c>
      <c r="AN1" s="1" t="s">
        <v>71</v>
      </c>
      <c r="AO1" s="1" t="s">
        <v>48</v>
      </c>
      <c r="AP1" s="1" t="s">
        <v>49</v>
      </c>
      <c r="AQ1" s="3" t="s">
        <v>51</v>
      </c>
      <c r="AR1" s="3" t="s">
        <v>16</v>
      </c>
      <c r="AS1" s="3" t="s">
        <v>52</v>
      </c>
      <c r="AT1" s="3" t="s">
        <v>53</v>
      </c>
      <c r="AU1" s="3" t="s">
        <v>14</v>
      </c>
      <c r="AV1" s="3" t="s">
        <v>54</v>
      </c>
      <c r="AW1" s="3" t="s">
        <v>55</v>
      </c>
      <c r="AX1" s="1" t="s">
        <v>56</v>
      </c>
      <c r="AY1" s="1" t="s">
        <v>57</v>
      </c>
    </row>
    <row r="2" spans="1:51" ht="12.75">
      <c r="A2" s="4" t="str">
        <f>CONCATENATE(Inscripcion!C6," - ",Inscripcion!C7)</f>
        <v xml:space="preserve"> - </v>
      </c>
      <c r="B2" s="4">
        <f>Inscripcion!C8</f>
        <v>0</v>
      </c>
      <c r="C2" s="4">
        <f>Inscripcion!C9</f>
        <v>0</v>
      </c>
      <c r="D2" s="4">
        <f>Inscripcion!C10</f>
        <v>0</v>
      </c>
      <c r="E2" s="4">
        <f>Inscripcion!C11</f>
        <v>0</v>
      </c>
      <c r="F2" s="4">
        <f>Inscripcion!C12</f>
        <v>0</v>
      </c>
      <c r="G2" s="4">
        <f>Inscripcion!C13</f>
        <v>0</v>
      </c>
      <c r="H2" s="4">
        <f>Inscripcion!C14</f>
        <v>0</v>
      </c>
      <c r="I2" s="4">
        <f>Inscripcion!C15</f>
        <v>0</v>
      </c>
      <c r="J2" s="4">
        <f>Inscripcion!C18</f>
        <v>0</v>
      </c>
      <c r="K2" s="4">
        <f>Inscripcion!C19</f>
        <v>0</v>
      </c>
      <c r="L2" s="4">
        <f>Inscripcion!C20</f>
        <v>0</v>
      </c>
      <c r="M2" s="4">
        <f>Inscripcion!C21</f>
        <v>0</v>
      </c>
      <c r="N2" s="4">
        <f>Inscripcion!C22</f>
        <v>0</v>
      </c>
      <c r="O2" s="4">
        <f>Inscripcion!C23</f>
        <v>0</v>
      </c>
      <c r="P2" s="4">
        <f>Inscripcion!C24</f>
        <v>0</v>
      </c>
      <c r="Q2" s="4">
        <f>Inscripcion!C27</f>
        <v>0</v>
      </c>
      <c r="R2" s="4" t="str">
        <f>IF(Inscripcion!C28&lt;=10,"1 a 10",IF(Inscripcion!C28&lt;=30,"11 a 30",IF(Inscripcion!C28&lt;=50,"31 a 50","Más de 50")))</f>
        <v>1 a 10</v>
      </c>
      <c r="S2" s="4">
        <f>Inscripcion!C29</f>
        <v>0</v>
      </c>
      <c r="T2" s="4">
        <f>Inscripcion!C31</f>
        <v>0</v>
      </c>
      <c r="U2" s="4">
        <f>Inscripcion!C32</f>
        <v>0</v>
      </c>
      <c r="V2" s="4">
        <f>Inscripcion!C33</f>
        <v>0</v>
      </c>
      <c r="W2" s="4">
        <f>Inscripcion!C35</f>
        <v>0</v>
      </c>
      <c r="X2" s="4">
        <f>Inscripcion!C36</f>
        <v>0</v>
      </c>
      <c r="Y2" s="4">
        <f>Inscripcion!C37</f>
        <v>0</v>
      </c>
      <c r="Z2" s="4">
        <f>Inscripcion!C39</f>
        <v>0</v>
      </c>
      <c r="AA2" s="4">
        <f>Inscripcion!B42</f>
        <v>0</v>
      </c>
      <c r="AB2" s="4">
        <f>Inscripcion!C42</f>
        <v>0</v>
      </c>
      <c r="AC2" s="4">
        <f>Inscripcion!C45</f>
        <v>0</v>
      </c>
      <c r="AD2" s="4">
        <f>Inscripcion!C48</f>
        <v>0</v>
      </c>
      <c r="AE2" s="4">
        <f>Inscripcion!C59</f>
        <v>0</v>
      </c>
      <c r="AF2" s="4">
        <f>Inscripcion!C62</f>
        <v>0</v>
      </c>
      <c r="AG2" s="4">
        <f>Inscripcion!C64</f>
        <v>0</v>
      </c>
      <c r="AH2" s="4">
        <f>Inscripcion!C68</f>
        <v>0</v>
      </c>
      <c r="AI2" s="5">
        <f>Inscripcion!C71</f>
        <v>0</v>
      </c>
      <c r="AJ2" s="6">
        <f>Inscripcion!C72</f>
        <v>0</v>
      </c>
      <c r="AK2" s="4">
        <f>Inscripcion!C73</f>
        <v>0</v>
      </c>
      <c r="AL2" s="4">
        <f>Inscripcion!C75</f>
        <v>0</v>
      </c>
      <c r="AM2" s="4">
        <f>Inscripcion!C76</f>
        <v>0</v>
      </c>
      <c r="AN2" s="4">
        <f>Inscripcion!C77</f>
        <v>0</v>
      </c>
      <c r="AO2" s="4">
        <f>Inscripcion!C80</f>
        <v>0</v>
      </c>
      <c r="AP2" s="4">
        <f>Inscripcion!C81</f>
        <v>0</v>
      </c>
      <c r="AQ2" s="4" t="str">
        <f>CONCATENATE(Inscripcion!B85," - ",Inscripcion!B86," - ",Inscripcion!B87," - ",Inscripcion!B88," - ",Inscripcion!B89," - ",Inscripcion!B90)</f>
        <v xml:space="preserve"> -  -  -  -  - </v>
      </c>
      <c r="AR2" s="4" t="str">
        <f>CONCATENATE(Inscripcion!C85," - ",Inscripcion!C86," - ",Inscripcion!C87," - ",Inscripcion!C88," - ",Inscripcion!C89," - ",Inscripcion!C90)</f>
        <v xml:space="preserve">Responsable del diseño -  -  -  -  - </v>
      </c>
      <c r="AS2" s="4" t="str">
        <f>CONCATENATE(Inscripcion!D85," - ",Inscripcion!D86," - ",Inscripcion!D87," - ",Inscripcion!D88," - ",Inscripcion!D89," - ",Inscripcion!D90)</f>
        <v xml:space="preserve"> -  -  -  -  - </v>
      </c>
      <c r="AT2" s="4">
        <f>Inscripcion!E85</f>
        <v>0</v>
      </c>
      <c r="AU2" s="4" t="str">
        <f>CONCATENATE(Inscripcion!F85," - ",Inscripcion!F86," - ",Inscripcion!F87," - ",Inscripcion!F88," - ",Inscripcion!F89," - ",Inscripcion!F90)</f>
        <v xml:space="preserve"> -  -  -  -  - </v>
      </c>
      <c r="AV2" s="4" t="str">
        <f>CONCATENATE(Inscripcion!G85," - ",Inscripcion!G86," - ",Inscripcion!G87," - ",Inscripcion!G88," - ",Inscripcion!G89," - ",Inscripcion!G90)</f>
        <v xml:space="preserve"> -  -  -  -  - </v>
      </c>
      <c r="AW2" s="4" t="str">
        <f>CONCATENATE(Inscripcion!H85," - ",Inscripcion!H86," - ",Inscripcion!H87," - ",Inscripcion!H88," - ",Inscripcion!H89," - ",Inscripcion!H90)</f>
        <v xml:space="preserve"> -  -  -  -  - </v>
      </c>
      <c r="AX2" s="4">
        <f>Inscripcion!C93</f>
        <v>0</v>
      </c>
      <c r="AY2" s="4">
        <f>Inscripcion!C94</f>
        <v>0</v>
      </c>
    </row>
    <row r="3" spans="1:51" ht="12.75">
      <c r="A3" s="7" t="s">
        <v>72</v>
      </c>
    </row>
    <row r="6" spans="1:51" ht="15.75" customHeight="1">
      <c r="U6" t="s">
        <v>129</v>
      </c>
    </row>
    <row r="7" spans="1:51" ht="15.75" customHeight="1" thickBot="1"/>
    <row r="8" spans="1:51" ht="24.75" customHeight="1" thickBot="1">
      <c r="A8" s="21" t="s">
        <v>107</v>
      </c>
      <c r="B8" s="22" t="s">
        <v>108</v>
      </c>
      <c r="C8" s="23" t="s">
        <v>109</v>
      </c>
      <c r="D8" s="23" t="s">
        <v>110</v>
      </c>
      <c r="E8" s="23" t="s">
        <v>111</v>
      </c>
      <c r="F8" s="23" t="s">
        <v>112</v>
      </c>
      <c r="G8" s="23" t="s">
        <v>8</v>
      </c>
      <c r="H8" s="23" t="s">
        <v>9</v>
      </c>
      <c r="I8" s="23" t="s">
        <v>113</v>
      </c>
      <c r="J8" s="23" t="s">
        <v>14</v>
      </c>
      <c r="K8" s="23" t="s">
        <v>114</v>
      </c>
      <c r="L8" s="23" t="s">
        <v>115</v>
      </c>
      <c r="M8" s="24" t="s">
        <v>116</v>
      </c>
      <c r="N8" s="24" t="s">
        <v>14</v>
      </c>
      <c r="O8" s="24" t="s">
        <v>114</v>
      </c>
      <c r="P8" s="24" t="s">
        <v>117</v>
      </c>
      <c r="Q8" s="24" t="s">
        <v>118</v>
      </c>
      <c r="R8" s="24" t="s">
        <v>119</v>
      </c>
      <c r="S8" s="25" t="s">
        <v>120</v>
      </c>
      <c r="T8" s="26" t="s">
        <v>121</v>
      </c>
      <c r="U8" s="27" t="s">
        <v>157</v>
      </c>
      <c r="V8" s="26" t="s">
        <v>126</v>
      </c>
      <c r="W8" s="12" t="s">
        <v>162</v>
      </c>
      <c r="X8" s="12" t="s">
        <v>163</v>
      </c>
      <c r="Y8" s="12" t="s">
        <v>164</v>
      </c>
      <c r="Z8" s="117" t="s">
        <v>165</v>
      </c>
      <c r="AA8" s="12" t="s">
        <v>166</v>
      </c>
      <c r="AB8" s="28" t="s">
        <v>127</v>
      </c>
      <c r="AC8" s="28" t="s">
        <v>128</v>
      </c>
      <c r="AG8" s="119" t="s">
        <v>208</v>
      </c>
      <c r="AH8" s="120" t="s">
        <v>209</v>
      </c>
    </row>
    <row r="9" spans="1:51" ht="100.5" customHeight="1" thickBot="1">
      <c r="A9" s="19">
        <f>Inscripcion!C48</f>
        <v>0</v>
      </c>
      <c r="B9">
        <f>Inscripcion!C62</f>
        <v>0</v>
      </c>
      <c r="C9" s="29" t="str">
        <f>CONCATENATE(Inscripcion!C6," - ",Inscripcion!C7)</f>
        <v xml:space="preserve"> - </v>
      </c>
      <c r="D9" s="4">
        <f>Inscripcion!C8</f>
        <v>0</v>
      </c>
      <c r="E9" s="4">
        <f>Inscripcion!C10</f>
        <v>0</v>
      </c>
      <c r="F9" s="4">
        <f>Inscripcion!C11</f>
        <v>0</v>
      </c>
      <c r="G9" s="4">
        <f>Inscripcion!C12</f>
        <v>0</v>
      </c>
      <c r="H9" s="4">
        <f>Inscripcion!C13</f>
        <v>0</v>
      </c>
      <c r="I9" s="4">
        <f>Inscripcion!C18</f>
        <v>0</v>
      </c>
      <c r="J9" s="4" t="str">
        <f>CONCATENATE(Inscripcion!C19," - ",Inscripcion!C20)</f>
        <v xml:space="preserve"> - </v>
      </c>
      <c r="K9" s="19" t="str">
        <f>CONCATENATE(
Inscripcion!C22,
IF(Inscripcion!C22&lt;&gt;"",";",""),
Inscripcion!C23,
IF(Inscripcion!C23&lt;&gt;"",";",""),
Inscripcion!C24,";")</f>
        <v>;</v>
      </c>
      <c r="L9" s="4">
        <f>Inscripcion!C14</f>
        <v>0</v>
      </c>
      <c r="M9">
        <f>+Inscripcion!B85</f>
        <v>0</v>
      </c>
      <c r="N9">
        <f>+Inscripcion!F85</f>
        <v>0</v>
      </c>
      <c r="O9">
        <f>+Inscripcion!E85</f>
        <v>0</v>
      </c>
      <c r="P9" s="35" t="str">
        <f>CONCATENATE(
Inscripcion!E85,
IF(Inscripcion!E85&lt;&gt;"",";",""),Inscripcion!E86,
IF(Inscripcion!E86&lt;&gt;"",";",""),
Inscripcion!E87,
IF(Inscripcion!E87&lt;&gt;"",";",""),Inscripcion!E88,
IF(Inscripcion!E88&lt;&gt;"",";",""),Inscripcion!E89,
IF(Inscripcion!E89&lt;&gt;"",";",""),Inscripcion!E90,";")</f>
        <v>;</v>
      </c>
      <c r="Q9" s="144">
        <f>+Inscripcion!C64</f>
        <v>0</v>
      </c>
      <c r="R9">
        <f>+Inscripcion!C81</f>
        <v>0</v>
      </c>
      <c r="S9">
        <f>+Inscripcion!C68</f>
        <v>0</v>
      </c>
      <c r="T9">
        <f>+Inscripcion!C27</f>
        <v>0</v>
      </c>
      <c r="U9" s="19">
        <f>+Inscripcion!C28</f>
        <v>0</v>
      </c>
      <c r="V9">
        <f>+Inscripcion!C75</f>
        <v>0</v>
      </c>
      <c r="W9" s="121" t="str">
        <f>+IFERROR(VLOOKUP(AB2,Hoja4!A:B,2,FALSE),".")</f>
        <v>.</v>
      </c>
      <c r="X9" s="122" t="str">
        <f>IFERROR(VLOOKUP(AB2,Hoja4!C:D,2,FALSE),".")</f>
        <v>.</v>
      </c>
      <c r="Y9" s="123" t="str">
        <f>IFERROR(VLOOKUP(AB2,Hoja4!E:F,2,FALSE),".")</f>
        <v>.</v>
      </c>
      <c r="Z9" s="124" t="str">
        <f>IFERROR(VLOOKUP(AB2,Hoja4!G:H,2,FALSE),".")</f>
        <v>.</v>
      </c>
      <c r="AA9" s="125" t="str">
        <f>IFERROR(VLOOKUP(AB2,Hoja4!I:J,2,FALSE),".")</f>
        <v>.</v>
      </c>
      <c r="AB9">
        <f>+Inscripcion!C31</f>
        <v>0</v>
      </c>
      <c r="AC9">
        <f>+Inscripcion!C35</f>
        <v>0</v>
      </c>
      <c r="AG9">
        <f>+Inscripcion!C93</f>
        <v>0</v>
      </c>
      <c r="AH9">
        <f>+Inscripcion!C94</f>
        <v>0</v>
      </c>
    </row>
    <row r="10" spans="1:51" ht="15.75" customHeight="1">
      <c r="K10" s="19"/>
    </row>
    <row r="11" spans="1:51" ht="15.75" customHeight="1">
      <c r="K11" s="19"/>
      <c r="Y11" t="str">
        <f>+IF(Inscripcion!B44='PASA  a SBD - base unica'!W10,VLOOKUP(Inscripcion!C44,Hoja4!E:F,2,FALSE),".")</f>
        <v>.</v>
      </c>
    </row>
    <row r="12" spans="1:51" ht="15.75" customHeight="1">
      <c r="P12" s="1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outlinePr summaryBelow="0" summaryRight="0"/>
  </sheetPr>
  <dimension ref="A2:AA30"/>
  <sheetViews>
    <sheetView workbookViewId="0">
      <selection activeCell="C14" sqref="C14"/>
    </sheetView>
  </sheetViews>
  <sheetFormatPr baseColWidth="10" defaultColWidth="12.5703125" defaultRowHeight="15.75" customHeight="1"/>
  <cols>
    <col min="1" max="1" width="42" style="17" customWidth="1"/>
    <col min="2" max="2" width="37.7109375" style="17" customWidth="1"/>
    <col min="3" max="4" width="12.5703125" style="17"/>
  </cols>
  <sheetData>
    <row r="2" spans="1:21" ht="15.75" customHeight="1" thickBot="1"/>
    <row r="3" spans="1:21" ht="22.5" customHeight="1" thickBot="1">
      <c r="A3" s="71" t="s">
        <v>168</v>
      </c>
      <c r="B3" s="27" t="s">
        <v>122</v>
      </c>
      <c r="C3" s="15"/>
      <c r="D3" s="16"/>
      <c r="F3" s="7" t="s">
        <v>74</v>
      </c>
      <c r="H3" s="7" t="s">
        <v>75</v>
      </c>
      <c r="K3" s="4"/>
      <c r="P3" s="8" t="s">
        <v>76</v>
      </c>
      <c r="Q3" s="9"/>
      <c r="R3" s="10" t="s">
        <v>77</v>
      </c>
      <c r="S3" s="8" t="s">
        <v>78</v>
      </c>
      <c r="T3" s="30" t="s">
        <v>156</v>
      </c>
      <c r="U3" s="11"/>
    </row>
    <row r="4" spans="1:21" ht="22.5" customHeight="1" thickBot="1">
      <c r="A4" s="71" t="s">
        <v>169</v>
      </c>
      <c r="B4" s="28" t="s">
        <v>123</v>
      </c>
      <c r="C4" s="16"/>
      <c r="D4" s="16"/>
      <c r="F4" s="7" t="s">
        <v>31</v>
      </c>
      <c r="H4" s="7" t="s">
        <v>229</v>
      </c>
      <c r="K4" s="4"/>
      <c r="P4" s="8" t="s">
        <v>80</v>
      </c>
      <c r="Q4" s="9"/>
      <c r="R4" s="10" t="s">
        <v>81</v>
      </c>
      <c r="S4" s="10" t="s">
        <v>82</v>
      </c>
      <c r="T4" s="10" t="s">
        <v>83</v>
      </c>
    </row>
    <row r="5" spans="1:21" ht="22.5" customHeight="1" thickBot="1">
      <c r="A5" s="71" t="s">
        <v>170</v>
      </c>
      <c r="B5" s="28" t="s">
        <v>124</v>
      </c>
      <c r="C5" s="16"/>
      <c r="D5" s="16"/>
      <c r="F5" s="7" t="s">
        <v>85</v>
      </c>
      <c r="H5" s="7" t="s">
        <v>86</v>
      </c>
      <c r="K5" s="4"/>
    </row>
    <row r="6" spans="1:21" ht="22.5" customHeight="1" thickBot="1">
      <c r="A6" s="71" t="s">
        <v>171</v>
      </c>
      <c r="B6" s="28" t="s">
        <v>125</v>
      </c>
      <c r="C6" s="16"/>
      <c r="D6" s="16"/>
      <c r="F6" t="s">
        <v>106</v>
      </c>
      <c r="K6" s="4"/>
    </row>
    <row r="7" spans="1:21" ht="15" thickBot="1">
      <c r="A7" s="71" t="s">
        <v>172</v>
      </c>
      <c r="B7" s="14"/>
      <c r="C7" s="16"/>
      <c r="D7" s="16"/>
      <c r="F7" s="17"/>
      <c r="K7" s="4"/>
    </row>
    <row r="8" spans="1:21" ht="15" thickBot="1">
      <c r="A8" s="71" t="s">
        <v>173</v>
      </c>
      <c r="B8" s="14"/>
      <c r="F8" s="17"/>
      <c r="K8" s="4"/>
    </row>
    <row r="9" spans="1:21" ht="15" thickBot="1">
      <c r="A9" s="71" t="s">
        <v>174</v>
      </c>
      <c r="B9" s="14"/>
      <c r="F9" s="18"/>
    </row>
    <row r="10" spans="1:21" ht="15" thickBot="1">
      <c r="A10" s="71" t="s">
        <v>175</v>
      </c>
      <c r="B10" s="14"/>
      <c r="F10" s="18"/>
    </row>
    <row r="11" spans="1:21" ht="15" thickBot="1">
      <c r="A11" s="71" t="s">
        <v>176</v>
      </c>
      <c r="B11" s="14"/>
      <c r="F11" s="18"/>
    </row>
    <row r="12" spans="1:21" ht="15" thickBot="1">
      <c r="A12" s="71" t="s">
        <v>177</v>
      </c>
      <c r="B12" s="14"/>
      <c r="F12" s="18"/>
    </row>
    <row r="13" spans="1:21" ht="15" thickBot="1">
      <c r="A13" s="71" t="s">
        <v>178</v>
      </c>
      <c r="B13" s="14"/>
      <c r="F13" s="18"/>
    </row>
    <row r="14" spans="1:21" ht="15" thickBot="1">
      <c r="A14" s="71" t="s">
        <v>179</v>
      </c>
      <c r="B14" s="14"/>
      <c r="F14" s="18"/>
    </row>
    <row r="15" spans="1:21" ht="15" thickBot="1">
      <c r="A15" s="71" t="s">
        <v>180</v>
      </c>
      <c r="B15" s="14"/>
      <c r="F15" s="17"/>
    </row>
    <row r="16" spans="1:21" ht="15" thickBot="1">
      <c r="A16" s="71" t="s">
        <v>181</v>
      </c>
      <c r="B16" s="14"/>
      <c r="F16" s="17"/>
    </row>
    <row r="17" spans="1:27" ht="15" thickBot="1">
      <c r="A17" s="71" t="s">
        <v>182</v>
      </c>
      <c r="D17" s="71"/>
      <c r="E17" s="71"/>
      <c r="F17" s="71"/>
      <c r="G17" s="71"/>
      <c r="H17" s="71"/>
      <c r="I17" s="71"/>
      <c r="J17" s="71"/>
      <c r="K17" s="71"/>
      <c r="L17" s="71"/>
      <c r="M17" s="71"/>
      <c r="N17" s="71"/>
      <c r="O17" s="71"/>
      <c r="P17" s="71"/>
      <c r="Q17" s="71"/>
      <c r="R17" s="71"/>
      <c r="S17" s="71"/>
      <c r="T17" s="71"/>
      <c r="U17" s="71"/>
      <c r="V17" s="71"/>
      <c r="W17" s="71"/>
      <c r="X17" s="71"/>
      <c r="Y17" s="71"/>
      <c r="Z17" s="71"/>
      <c r="AA17" s="71"/>
    </row>
    <row r="18" spans="1:27" ht="15" thickBot="1">
      <c r="A18" s="71" t="s">
        <v>183</v>
      </c>
      <c r="F18" s="17"/>
    </row>
    <row r="19" spans="1:27" ht="15" thickBot="1">
      <c r="A19" s="71" t="s">
        <v>184</v>
      </c>
    </row>
    <row r="20" spans="1:27" ht="15" thickBot="1">
      <c r="A20" s="71" t="s">
        <v>185</v>
      </c>
    </row>
    <row r="21" spans="1:27" ht="15" thickBot="1">
      <c r="A21" s="71" t="s">
        <v>186</v>
      </c>
      <c r="B21" s="14"/>
    </row>
    <row r="22" spans="1:27" ht="15" thickBot="1">
      <c r="A22" s="71" t="s">
        <v>187</v>
      </c>
      <c r="B22" s="14"/>
    </row>
    <row r="23" spans="1:27" ht="15" thickBot="1">
      <c r="A23" s="71" t="s">
        <v>188</v>
      </c>
      <c r="B23" s="14"/>
    </row>
    <row r="24" spans="1:27" ht="15" thickBot="1">
      <c r="A24" s="71" t="s">
        <v>189</v>
      </c>
      <c r="B24" s="14"/>
    </row>
    <row r="25" spans="1:27" ht="15" thickBot="1">
      <c r="A25" s="71" t="s">
        <v>190</v>
      </c>
      <c r="B25" s="14"/>
    </row>
    <row r="26" spans="1:27" ht="15" thickBot="1">
      <c r="A26" s="71" t="s">
        <v>191</v>
      </c>
      <c r="B26" s="14"/>
    </row>
    <row r="27" spans="1:27" ht="12.75">
      <c r="A27" s="13"/>
      <c r="B27" s="14"/>
    </row>
    <row r="28" spans="1:27" ht="12.75">
      <c r="A28" s="13"/>
      <c r="B28" s="14"/>
    </row>
    <row r="29" spans="1:27" ht="12.75">
      <c r="A29" s="13"/>
      <c r="B29" s="14"/>
    </row>
    <row r="30" spans="1:27" ht="12.75">
      <c r="A30" s="13"/>
      <c r="B30" s="14"/>
    </row>
  </sheetData>
  <sheetProtection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9BBF7-33C7-4CE5-AE02-46C5A4CFA6B4}">
  <dimension ref="A1:J10"/>
  <sheetViews>
    <sheetView topLeftCell="E1" workbookViewId="0">
      <selection activeCell="J6" sqref="J6"/>
    </sheetView>
  </sheetViews>
  <sheetFormatPr baseColWidth="10" defaultRowHeight="12.75"/>
  <cols>
    <col min="1" max="1" width="28.140625" customWidth="1"/>
    <col min="2" max="2" width="23.42578125" customWidth="1"/>
    <col min="3" max="3" width="41.85546875" customWidth="1"/>
    <col min="4" max="4" width="12.7109375" customWidth="1"/>
    <col min="5" max="5" width="35" customWidth="1"/>
    <col min="6" max="10" width="23.42578125" customWidth="1"/>
  </cols>
  <sheetData>
    <row r="1" spans="1:10">
      <c r="A1" s="12" t="s">
        <v>102</v>
      </c>
      <c r="B1" s="12"/>
      <c r="C1" s="12" t="s">
        <v>103</v>
      </c>
      <c r="D1" s="12"/>
      <c r="E1" s="12" t="s">
        <v>104</v>
      </c>
      <c r="F1" s="12"/>
      <c r="G1" s="12" t="s">
        <v>105</v>
      </c>
      <c r="H1" s="12"/>
      <c r="I1" s="12" t="s">
        <v>166</v>
      </c>
    </row>
    <row r="2" spans="1:10" ht="15">
      <c r="A2" t="s">
        <v>73</v>
      </c>
      <c r="B2" s="19" t="s">
        <v>134</v>
      </c>
      <c r="C2" t="s">
        <v>90</v>
      </c>
      <c r="D2" s="19" t="s">
        <v>140</v>
      </c>
      <c r="E2" t="s">
        <v>143</v>
      </c>
      <c r="F2" s="19" t="s">
        <v>144</v>
      </c>
      <c r="G2" s="118" t="s">
        <v>96</v>
      </c>
      <c r="H2" s="32" t="s">
        <v>192</v>
      </c>
      <c r="I2" t="s">
        <v>99</v>
      </c>
      <c r="J2" s="32" t="s">
        <v>151</v>
      </c>
    </row>
    <row r="3" spans="1:10" ht="30">
      <c r="A3" t="s">
        <v>79</v>
      </c>
      <c r="B3" t="s">
        <v>132</v>
      </c>
      <c r="C3" t="s">
        <v>91</v>
      </c>
      <c r="D3" s="32" t="s">
        <v>137</v>
      </c>
      <c r="E3" t="s">
        <v>145</v>
      </c>
      <c r="F3" s="32" t="s">
        <v>146</v>
      </c>
      <c r="G3" s="118" t="s">
        <v>200</v>
      </c>
      <c r="H3" s="32" t="s">
        <v>193</v>
      </c>
      <c r="I3" t="s">
        <v>100</v>
      </c>
      <c r="J3" s="32" t="s">
        <v>150</v>
      </c>
    </row>
    <row r="4" spans="1:10" ht="30">
      <c r="A4" t="s">
        <v>84</v>
      </c>
      <c r="B4" s="32" t="s">
        <v>133</v>
      </c>
      <c r="C4" t="s">
        <v>92</v>
      </c>
      <c r="D4" s="19" t="s">
        <v>138</v>
      </c>
      <c r="E4" t="s">
        <v>147</v>
      </c>
      <c r="F4" s="32" t="s">
        <v>148</v>
      </c>
      <c r="G4" s="118" t="s">
        <v>201</v>
      </c>
      <c r="H4" s="32" t="s">
        <v>194</v>
      </c>
      <c r="I4" t="s">
        <v>226</v>
      </c>
      <c r="J4" s="32" t="s">
        <v>152</v>
      </c>
    </row>
    <row r="5" spans="1:10" ht="15">
      <c r="A5" t="s">
        <v>87</v>
      </c>
      <c r="B5" s="19" t="s">
        <v>136</v>
      </c>
      <c r="C5" t="s">
        <v>93</v>
      </c>
      <c r="D5" s="19" t="s">
        <v>139</v>
      </c>
      <c r="E5" t="s">
        <v>205</v>
      </c>
      <c r="F5" s="32" t="s">
        <v>149</v>
      </c>
      <c r="G5" s="118" t="s">
        <v>97</v>
      </c>
      <c r="H5" s="34" t="s">
        <v>195</v>
      </c>
      <c r="I5" t="s">
        <v>225</v>
      </c>
      <c r="J5" s="34" t="s">
        <v>227</v>
      </c>
    </row>
    <row r="6" spans="1:10" ht="15">
      <c r="A6" t="s">
        <v>88</v>
      </c>
      <c r="B6" s="19" t="s">
        <v>135</v>
      </c>
      <c r="C6" t="s">
        <v>94</v>
      </c>
      <c r="D6" s="33" t="s">
        <v>141</v>
      </c>
      <c r="E6" t="s">
        <v>160</v>
      </c>
      <c r="F6" t="s">
        <v>161</v>
      </c>
      <c r="G6" s="118" t="s">
        <v>202</v>
      </c>
      <c r="H6" s="19" t="s">
        <v>196</v>
      </c>
      <c r="I6" t="s">
        <v>101</v>
      </c>
      <c r="J6" s="32" t="s">
        <v>153</v>
      </c>
    </row>
    <row r="7" spans="1:10" ht="15">
      <c r="A7" t="s">
        <v>89</v>
      </c>
      <c r="B7" t="s">
        <v>131</v>
      </c>
      <c r="C7" t="s">
        <v>95</v>
      </c>
      <c r="D7" s="33" t="s">
        <v>142</v>
      </c>
      <c r="E7" s="33" t="s">
        <v>206</v>
      </c>
      <c r="F7" s="31" t="s">
        <v>207</v>
      </c>
      <c r="G7" s="118" t="s">
        <v>203</v>
      </c>
      <c r="H7" s="34" t="s">
        <v>197</v>
      </c>
      <c r="I7" t="s">
        <v>160</v>
      </c>
      <c r="J7" t="s">
        <v>161</v>
      </c>
    </row>
    <row r="8" spans="1:10" ht="15">
      <c r="A8" t="s">
        <v>160</v>
      </c>
      <c r="B8" t="s">
        <v>161</v>
      </c>
      <c r="C8" t="s">
        <v>160</v>
      </c>
      <c r="D8" t="s">
        <v>161</v>
      </c>
      <c r="G8" s="118" t="s">
        <v>204</v>
      </c>
      <c r="H8" s="34" t="s">
        <v>198</v>
      </c>
    </row>
    <row r="9" spans="1:10" ht="15">
      <c r="G9" s="118" t="s">
        <v>98</v>
      </c>
      <c r="H9" s="34" t="s">
        <v>199</v>
      </c>
    </row>
    <row r="10" spans="1:10">
      <c r="G10" t="s">
        <v>160</v>
      </c>
      <c r="H10" t="s">
        <v>161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D12D1-847C-4637-A1AB-F5C927547E1B}">
  <sheetPr codeName="Hoja4"/>
  <dimension ref="A1:F10"/>
  <sheetViews>
    <sheetView topLeftCell="B1" workbookViewId="0">
      <selection activeCell="E1" sqref="E1:E7"/>
    </sheetView>
  </sheetViews>
  <sheetFormatPr baseColWidth="10" defaultRowHeight="12.75"/>
  <cols>
    <col min="1" max="1" width="27.28515625" bestFit="1" customWidth="1"/>
    <col min="2" max="2" width="29" bestFit="1" customWidth="1"/>
    <col min="3" max="3" width="31.140625" bestFit="1" customWidth="1"/>
    <col min="4" max="4" width="40.140625" bestFit="1" customWidth="1"/>
    <col min="5" max="5" width="53" bestFit="1" customWidth="1"/>
  </cols>
  <sheetData>
    <row r="1" spans="1:6">
      <c r="A1" s="12" t="s">
        <v>162</v>
      </c>
      <c r="B1" s="12" t="s">
        <v>163</v>
      </c>
      <c r="C1" s="12" t="s">
        <v>164</v>
      </c>
      <c r="D1" s="117" t="s">
        <v>165</v>
      </c>
      <c r="E1" s="12" t="s">
        <v>166</v>
      </c>
      <c r="F1" s="20"/>
    </row>
    <row r="2" spans="1:6" ht="15">
      <c r="A2" t="s">
        <v>73</v>
      </c>
      <c r="B2" t="s">
        <v>90</v>
      </c>
      <c r="C2" t="s">
        <v>143</v>
      </c>
      <c r="D2" s="118" t="s">
        <v>96</v>
      </c>
      <c r="E2" t="s">
        <v>99</v>
      </c>
    </row>
    <row r="3" spans="1:6" ht="15">
      <c r="A3" t="s">
        <v>79</v>
      </c>
      <c r="B3" t="s">
        <v>91</v>
      </c>
      <c r="C3" t="s">
        <v>145</v>
      </c>
      <c r="D3" s="118" t="s">
        <v>200</v>
      </c>
      <c r="E3" t="s">
        <v>100</v>
      </c>
    </row>
    <row r="4" spans="1:6" ht="15">
      <c r="A4" t="s">
        <v>84</v>
      </c>
      <c r="B4" t="s">
        <v>92</v>
      </c>
      <c r="C4" t="s">
        <v>147</v>
      </c>
      <c r="D4" s="118" t="s">
        <v>201</v>
      </c>
      <c r="E4" t="s">
        <v>226</v>
      </c>
    </row>
    <row r="5" spans="1:6" ht="15">
      <c r="A5" t="s">
        <v>87</v>
      </c>
      <c r="B5" t="s">
        <v>93</v>
      </c>
      <c r="C5" s="19" t="s">
        <v>205</v>
      </c>
      <c r="D5" s="118" t="s">
        <v>97</v>
      </c>
      <c r="E5" t="s">
        <v>225</v>
      </c>
    </row>
    <row r="6" spans="1:6" ht="15">
      <c r="A6" t="s">
        <v>88</v>
      </c>
      <c r="B6" t="s">
        <v>94</v>
      </c>
      <c r="C6" s="33" t="s">
        <v>206</v>
      </c>
      <c r="D6" s="118" t="s">
        <v>202</v>
      </c>
      <c r="E6" t="s">
        <v>101</v>
      </c>
    </row>
    <row r="7" spans="1:6" ht="15">
      <c r="A7" t="s">
        <v>89</v>
      </c>
      <c r="B7" t="s">
        <v>95</v>
      </c>
      <c r="C7" t="s">
        <v>160</v>
      </c>
      <c r="D7" s="118" t="s">
        <v>203</v>
      </c>
      <c r="E7" t="s">
        <v>160</v>
      </c>
    </row>
    <row r="8" spans="1:6" ht="15">
      <c r="A8" t="s">
        <v>160</v>
      </c>
      <c r="B8" t="s">
        <v>160</v>
      </c>
      <c r="C8" s="31"/>
      <c r="D8" s="118" t="s">
        <v>204</v>
      </c>
    </row>
    <row r="9" spans="1:6" ht="15">
      <c r="D9" s="118" t="s">
        <v>98</v>
      </c>
    </row>
    <row r="10" spans="1:6">
      <c r="D10" t="s">
        <v>160</v>
      </c>
    </row>
  </sheetData>
  <sheetProtection selectLockedCells="1" selectUnlockedCell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15462-BB8A-4C38-ADF7-D3421A9D66CC}">
  <dimension ref="A1:Z1000"/>
  <sheetViews>
    <sheetView topLeftCell="A16" workbookViewId="0">
      <selection activeCell="G9" sqref="G9"/>
    </sheetView>
  </sheetViews>
  <sheetFormatPr baseColWidth="10" defaultRowHeight="12.75"/>
  <cols>
    <col min="1" max="1" width="11.42578125" style="129"/>
    <col min="2" max="2" width="19.42578125" style="129" customWidth="1"/>
    <col min="3" max="3" width="9.7109375" style="129" customWidth="1"/>
    <col min="4" max="16384" width="11.42578125" style="129"/>
  </cols>
  <sheetData>
    <row r="1" spans="1:26" ht="13.5" thickBot="1">
      <c r="A1" s="167"/>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spans="1:26" ht="13.5" thickBot="1">
      <c r="A2" s="168"/>
      <c r="B2" s="128"/>
      <c r="C2" s="128"/>
      <c r="D2" s="128"/>
      <c r="E2" s="128"/>
      <c r="F2" s="128"/>
      <c r="G2" s="128"/>
      <c r="H2" s="128"/>
      <c r="I2" s="128"/>
      <c r="J2" s="128"/>
      <c r="K2" s="128"/>
      <c r="L2" s="128"/>
      <c r="M2" s="128"/>
      <c r="N2" s="128"/>
      <c r="O2" s="128"/>
      <c r="P2" s="128"/>
      <c r="Q2" s="128"/>
      <c r="R2" s="128"/>
      <c r="S2" s="128"/>
      <c r="T2" s="128"/>
      <c r="U2" s="128"/>
      <c r="V2" s="128"/>
      <c r="W2" s="128"/>
      <c r="X2" s="128"/>
      <c r="Y2" s="128"/>
      <c r="Z2" s="128"/>
    </row>
    <row r="3" spans="1:26" ht="13.5" thickBot="1">
      <c r="A3" s="168"/>
      <c r="B3" s="128"/>
      <c r="C3" s="128"/>
      <c r="D3" s="128"/>
      <c r="E3" s="128"/>
      <c r="F3" s="128"/>
      <c r="G3" s="128"/>
      <c r="H3" s="128"/>
      <c r="I3" s="128"/>
      <c r="J3" s="128"/>
      <c r="K3" s="128"/>
      <c r="L3" s="128"/>
      <c r="M3" s="128"/>
      <c r="N3" s="128"/>
      <c r="O3" s="128"/>
      <c r="P3" s="128"/>
      <c r="Q3" s="128"/>
      <c r="R3" s="128"/>
      <c r="S3" s="128"/>
      <c r="T3" s="128"/>
      <c r="U3" s="128"/>
      <c r="V3" s="128"/>
      <c r="W3" s="128"/>
      <c r="X3" s="128"/>
      <c r="Y3" s="128"/>
      <c r="Z3" s="128"/>
    </row>
    <row r="4" spans="1:26" ht="34.5" thickBot="1">
      <c r="A4" s="168"/>
      <c r="B4" s="130" t="s">
        <v>211</v>
      </c>
      <c r="C4" s="191" t="s">
        <v>212</v>
      </c>
      <c r="D4" s="192"/>
      <c r="E4" s="128"/>
      <c r="F4" s="128"/>
      <c r="G4" s="128"/>
      <c r="H4" s="128"/>
      <c r="I4" s="128"/>
      <c r="J4" s="128"/>
      <c r="K4" s="128"/>
      <c r="L4" s="128"/>
      <c r="M4" s="128"/>
      <c r="N4" s="128"/>
      <c r="O4" s="128"/>
      <c r="P4" s="128"/>
      <c r="Q4" s="128"/>
      <c r="R4" s="128"/>
      <c r="S4" s="128"/>
      <c r="T4" s="128"/>
      <c r="U4" s="128"/>
      <c r="V4" s="128"/>
      <c r="W4" s="128"/>
      <c r="X4" s="128"/>
      <c r="Y4" s="128"/>
      <c r="Z4" s="128"/>
    </row>
    <row r="5" spans="1:26" ht="13.5" thickBot="1">
      <c r="A5" s="168"/>
      <c r="B5" s="170"/>
      <c r="C5" s="171"/>
      <c r="D5" s="171"/>
      <c r="E5" s="171"/>
      <c r="F5" s="171"/>
      <c r="G5" s="171"/>
      <c r="H5" s="172"/>
      <c r="I5" s="128"/>
      <c r="J5" s="128"/>
      <c r="K5" s="128"/>
      <c r="L5" s="128"/>
      <c r="M5" s="128"/>
      <c r="N5" s="128"/>
      <c r="O5" s="128"/>
      <c r="P5" s="128"/>
      <c r="Q5" s="128"/>
      <c r="R5" s="128"/>
      <c r="S5" s="128"/>
      <c r="T5" s="128"/>
      <c r="U5" s="128"/>
      <c r="V5" s="128"/>
      <c r="W5" s="128"/>
      <c r="X5" s="128"/>
      <c r="Y5" s="128"/>
      <c r="Z5" s="128"/>
    </row>
    <row r="6" spans="1:26" ht="24" thickBot="1">
      <c r="A6" s="168"/>
      <c r="B6" s="131" t="s">
        <v>213</v>
      </c>
      <c r="C6" s="128"/>
      <c r="D6" s="188">
        <f>Inscripcion!C6</f>
        <v>0</v>
      </c>
      <c r="E6" s="189"/>
      <c r="F6" s="189"/>
      <c r="G6" s="190"/>
      <c r="H6" s="128"/>
      <c r="I6" s="128"/>
      <c r="J6" s="128"/>
      <c r="K6" s="128"/>
      <c r="L6" s="128"/>
      <c r="M6" s="128"/>
      <c r="N6" s="128"/>
      <c r="O6" s="128"/>
      <c r="P6" s="128"/>
      <c r="Q6" s="128"/>
      <c r="R6" s="128"/>
      <c r="S6" s="128"/>
      <c r="T6" s="128"/>
      <c r="U6" s="128"/>
      <c r="V6" s="128"/>
      <c r="W6" s="128"/>
      <c r="X6" s="128"/>
      <c r="Y6" s="128"/>
      <c r="Z6" s="128"/>
    </row>
    <row r="7" spans="1:26" ht="13.5" thickBot="1">
      <c r="A7" s="168"/>
      <c r="B7" s="170"/>
      <c r="C7" s="171"/>
      <c r="D7" s="171"/>
      <c r="E7" s="171"/>
      <c r="F7" s="171"/>
      <c r="G7" s="171"/>
      <c r="H7" s="172"/>
      <c r="I7" s="128"/>
      <c r="J7" s="128"/>
      <c r="K7" s="128"/>
      <c r="L7" s="128"/>
      <c r="M7" s="128"/>
      <c r="N7" s="128"/>
      <c r="O7" s="128"/>
      <c r="P7" s="128"/>
      <c r="Q7" s="128"/>
      <c r="R7" s="128"/>
      <c r="S7" s="128"/>
      <c r="T7" s="128"/>
      <c r="U7" s="128"/>
      <c r="V7" s="128"/>
      <c r="W7" s="128"/>
      <c r="X7" s="128"/>
      <c r="Y7" s="128"/>
      <c r="Z7" s="128"/>
    </row>
    <row r="8" spans="1:26" ht="13.5" customHeight="1" thickBot="1">
      <c r="A8" s="168"/>
      <c r="B8" s="173" t="s">
        <v>214</v>
      </c>
      <c r="C8" s="132">
        <f>Inscripcion!D85</f>
        <v>0</v>
      </c>
      <c r="D8" s="132">
        <f>Inscripcion!B85</f>
        <v>0</v>
      </c>
      <c r="E8" s="132" t="str">
        <f>Inscripcion!C85</f>
        <v>Responsable del diseño</v>
      </c>
      <c r="F8" s="128"/>
      <c r="G8" s="128"/>
      <c r="H8" s="128"/>
      <c r="I8" s="128"/>
      <c r="J8" s="128"/>
      <c r="K8" s="128"/>
      <c r="L8" s="128"/>
      <c r="M8" s="128"/>
      <c r="N8" s="128"/>
      <c r="O8" s="128"/>
      <c r="P8" s="128"/>
      <c r="Q8" s="128"/>
      <c r="R8" s="128"/>
      <c r="S8" s="128"/>
      <c r="T8" s="128"/>
      <c r="U8" s="128"/>
      <c r="V8" s="128"/>
      <c r="W8" s="128"/>
      <c r="X8" s="128"/>
      <c r="Y8" s="128"/>
      <c r="Z8" s="128"/>
    </row>
    <row r="9" spans="1:26" ht="13.5" customHeight="1" thickBot="1">
      <c r="A9" s="168"/>
      <c r="B9" s="174"/>
      <c r="C9" s="132">
        <f>Inscripcion!D86</f>
        <v>0</v>
      </c>
      <c r="D9" s="132">
        <f>Inscripcion!B86</f>
        <v>0</v>
      </c>
      <c r="E9" s="132">
        <f>Inscripcion!C86</f>
        <v>0</v>
      </c>
      <c r="F9" s="128"/>
      <c r="G9" s="128"/>
      <c r="H9" s="128"/>
      <c r="I9" s="128"/>
      <c r="J9" s="128"/>
      <c r="K9" s="128"/>
      <c r="L9" s="128"/>
      <c r="M9" s="128"/>
      <c r="N9" s="128"/>
      <c r="O9" s="128"/>
      <c r="P9" s="128"/>
      <c r="Q9" s="128"/>
      <c r="R9" s="128"/>
      <c r="S9" s="128"/>
      <c r="T9" s="128"/>
      <c r="U9" s="128"/>
      <c r="V9" s="128"/>
      <c r="W9" s="128"/>
      <c r="X9" s="128"/>
      <c r="Y9" s="128"/>
      <c r="Z9" s="128"/>
    </row>
    <row r="10" spans="1:26" ht="13.5" customHeight="1" thickBot="1">
      <c r="A10" s="168"/>
      <c r="B10" s="174"/>
      <c r="C10" s="132">
        <f>Inscripcion!D87</f>
        <v>0</v>
      </c>
      <c r="D10" s="132">
        <f>Inscripcion!B87</f>
        <v>0</v>
      </c>
      <c r="E10" s="132">
        <f>Inscripcion!C87</f>
        <v>0</v>
      </c>
      <c r="F10" s="128"/>
      <c r="G10" s="128"/>
      <c r="H10" s="128"/>
      <c r="I10" s="128"/>
      <c r="J10" s="128"/>
      <c r="K10" s="128"/>
      <c r="L10" s="128"/>
      <c r="M10" s="128"/>
      <c r="N10" s="128"/>
      <c r="O10" s="128"/>
      <c r="P10" s="128"/>
      <c r="Q10" s="128"/>
      <c r="R10" s="128"/>
      <c r="S10" s="128"/>
      <c r="T10" s="128"/>
      <c r="U10" s="128"/>
      <c r="V10" s="128"/>
      <c r="W10" s="128"/>
      <c r="X10" s="128"/>
      <c r="Y10" s="128"/>
      <c r="Z10" s="128"/>
    </row>
    <row r="11" spans="1:26" ht="13.5" customHeight="1" thickBot="1">
      <c r="A11" s="168"/>
      <c r="B11" s="175"/>
      <c r="C11" s="132">
        <f>Inscripcion!D88</f>
        <v>0</v>
      </c>
      <c r="D11" s="132">
        <f>Inscripcion!B88</f>
        <v>0</v>
      </c>
      <c r="E11" s="132">
        <f>Inscripcion!C88</f>
        <v>0</v>
      </c>
      <c r="F11" s="128"/>
      <c r="G11" s="128"/>
      <c r="H11" s="128"/>
      <c r="I11" s="128"/>
      <c r="J11" s="128"/>
      <c r="K11" s="128"/>
      <c r="L11" s="128"/>
      <c r="M11" s="128"/>
      <c r="N11" s="128"/>
      <c r="O11" s="128"/>
      <c r="P11" s="128"/>
      <c r="Q11" s="128"/>
      <c r="R11" s="128"/>
      <c r="S11" s="128"/>
      <c r="T11" s="128"/>
      <c r="U11" s="128"/>
      <c r="V11" s="128"/>
      <c r="W11" s="128"/>
      <c r="X11" s="128"/>
      <c r="Y11" s="128"/>
      <c r="Z11" s="128"/>
    </row>
    <row r="12" spans="1:26" ht="13.5" thickBot="1">
      <c r="A12" s="168"/>
      <c r="B12" s="128"/>
      <c r="C12" s="132">
        <f>Inscripcion!D89</f>
        <v>0</v>
      </c>
      <c r="D12" s="132">
        <f>Inscripcion!B89</f>
        <v>0</v>
      </c>
      <c r="E12" s="132">
        <f>Inscripcion!C89</f>
        <v>0</v>
      </c>
      <c r="F12" s="128"/>
      <c r="G12" s="128"/>
      <c r="H12" s="128"/>
      <c r="I12" s="128"/>
      <c r="J12" s="128"/>
      <c r="K12" s="128"/>
      <c r="L12" s="128"/>
      <c r="M12" s="128"/>
      <c r="N12" s="128"/>
      <c r="O12" s="128"/>
      <c r="P12" s="128"/>
      <c r="Q12" s="128"/>
      <c r="R12" s="128"/>
      <c r="S12" s="128"/>
      <c r="T12" s="128"/>
      <c r="U12" s="128"/>
      <c r="V12" s="128"/>
      <c r="W12" s="128"/>
      <c r="X12" s="128"/>
      <c r="Y12" s="128"/>
      <c r="Z12" s="128"/>
    </row>
    <row r="13" spans="1:26" ht="13.5" thickBot="1">
      <c r="A13" s="168"/>
      <c r="B13" s="128"/>
      <c r="C13" s="132">
        <f>Inscripcion!D90</f>
        <v>0</v>
      </c>
      <c r="D13" s="132">
        <f>Inscripcion!B90</f>
        <v>0</v>
      </c>
      <c r="E13" s="132">
        <f>Inscripcion!C90</f>
        <v>0</v>
      </c>
      <c r="F13" s="128"/>
      <c r="G13" s="128"/>
      <c r="H13" s="128"/>
      <c r="I13" s="128"/>
      <c r="J13" s="128"/>
      <c r="K13" s="128"/>
      <c r="L13" s="128"/>
      <c r="M13" s="128"/>
      <c r="N13" s="128"/>
      <c r="O13" s="128"/>
      <c r="P13" s="128"/>
      <c r="Q13" s="128"/>
      <c r="R13" s="128"/>
      <c r="S13" s="128"/>
      <c r="T13" s="128"/>
      <c r="U13" s="128"/>
      <c r="V13" s="128"/>
      <c r="W13" s="128"/>
      <c r="X13" s="128"/>
      <c r="Y13" s="128"/>
      <c r="Z13" s="128"/>
    </row>
    <row r="14" spans="1:26" ht="13.5" thickBot="1">
      <c r="A14" s="16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row>
    <row r="15" spans="1:26" ht="15.75" thickBot="1">
      <c r="A15" s="168"/>
      <c r="B15" s="133" t="s">
        <v>215</v>
      </c>
      <c r="C15" s="127">
        <f>Inscripcion!C64</f>
        <v>0</v>
      </c>
      <c r="D15" s="128"/>
      <c r="E15" s="128"/>
      <c r="F15" s="128"/>
      <c r="G15" s="128"/>
      <c r="H15" s="128"/>
      <c r="I15" s="128"/>
      <c r="J15" s="128"/>
      <c r="K15" s="128"/>
      <c r="L15" s="128"/>
      <c r="M15" s="128"/>
      <c r="N15" s="128"/>
      <c r="O15" s="128"/>
      <c r="P15" s="128"/>
      <c r="Q15" s="128"/>
      <c r="R15" s="128"/>
      <c r="S15" s="128"/>
      <c r="T15" s="128"/>
      <c r="U15" s="128"/>
      <c r="V15" s="128"/>
      <c r="W15" s="128"/>
      <c r="X15" s="128"/>
      <c r="Y15" s="128"/>
      <c r="Z15" s="128"/>
    </row>
    <row r="16" spans="1:26" ht="13.5" thickBot="1">
      <c r="A16" s="16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row>
    <row r="17" spans="1:26" ht="47.25" customHeight="1" thickBot="1">
      <c r="A17" s="168"/>
      <c r="B17" s="134" t="s">
        <v>216</v>
      </c>
      <c r="C17" s="161">
        <f>Inscripcion!C48</f>
        <v>0</v>
      </c>
      <c r="D17" s="162"/>
      <c r="E17" s="162"/>
      <c r="F17" s="162"/>
      <c r="G17" s="163"/>
      <c r="H17" s="128"/>
      <c r="I17" s="128"/>
      <c r="J17" s="128"/>
      <c r="K17" s="128"/>
      <c r="L17" s="128"/>
      <c r="M17" s="128"/>
      <c r="N17" s="128"/>
      <c r="O17" s="128"/>
      <c r="P17" s="128"/>
      <c r="Q17" s="128"/>
      <c r="R17" s="128"/>
      <c r="S17" s="128"/>
      <c r="T17" s="128"/>
      <c r="U17" s="128"/>
      <c r="V17" s="128"/>
      <c r="W17" s="128"/>
      <c r="X17" s="128"/>
      <c r="Y17" s="128"/>
      <c r="Z17" s="128"/>
    </row>
    <row r="18" spans="1:26" ht="13.5" thickBot="1">
      <c r="A18" s="16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row>
    <row r="19" spans="1:26" ht="13.5" customHeight="1" thickBot="1">
      <c r="A19" s="168"/>
      <c r="B19" s="176" t="s">
        <v>217</v>
      </c>
      <c r="C19" s="179">
        <f>Inscripcion!C62</f>
        <v>0</v>
      </c>
      <c r="D19" s="180"/>
      <c r="E19" s="180"/>
      <c r="F19" s="180"/>
      <c r="G19" s="180"/>
      <c r="H19" s="180"/>
      <c r="I19" s="181"/>
      <c r="J19" s="128"/>
      <c r="K19" s="128"/>
      <c r="L19" s="128"/>
      <c r="M19" s="128"/>
      <c r="N19" s="128"/>
      <c r="O19" s="128"/>
      <c r="P19" s="128"/>
      <c r="Q19" s="128"/>
      <c r="R19" s="128"/>
      <c r="S19" s="128"/>
      <c r="T19" s="128"/>
      <c r="U19" s="128"/>
      <c r="V19" s="128"/>
      <c r="W19" s="128"/>
      <c r="X19" s="128"/>
      <c r="Y19" s="128"/>
      <c r="Z19" s="128"/>
    </row>
    <row r="20" spans="1:26" ht="13.5" customHeight="1" thickBot="1">
      <c r="A20" s="168"/>
      <c r="B20" s="177"/>
      <c r="C20" s="182"/>
      <c r="D20" s="183"/>
      <c r="E20" s="183"/>
      <c r="F20" s="183"/>
      <c r="G20" s="183"/>
      <c r="H20" s="183"/>
      <c r="I20" s="184"/>
      <c r="J20" s="128"/>
      <c r="K20" s="128"/>
      <c r="L20" s="128"/>
      <c r="M20" s="128"/>
      <c r="N20" s="128"/>
      <c r="O20" s="128"/>
      <c r="P20" s="128"/>
      <c r="Q20" s="128"/>
      <c r="R20" s="128"/>
      <c r="S20" s="128"/>
      <c r="T20" s="128"/>
      <c r="U20" s="128"/>
      <c r="V20" s="128"/>
      <c r="W20" s="128"/>
      <c r="X20" s="128"/>
      <c r="Y20" s="128"/>
      <c r="Z20" s="128"/>
    </row>
    <row r="21" spans="1:26" ht="13.5" customHeight="1" thickBot="1">
      <c r="A21" s="168"/>
      <c r="B21" s="177"/>
      <c r="C21" s="182"/>
      <c r="D21" s="183"/>
      <c r="E21" s="183"/>
      <c r="F21" s="183"/>
      <c r="G21" s="183"/>
      <c r="H21" s="183"/>
      <c r="I21" s="184"/>
      <c r="J21" s="128"/>
      <c r="K21" s="128"/>
      <c r="L21" s="128"/>
      <c r="M21" s="128"/>
      <c r="N21" s="128"/>
      <c r="O21" s="128"/>
      <c r="P21" s="128"/>
      <c r="Q21" s="128"/>
      <c r="R21" s="128"/>
      <c r="S21" s="128"/>
      <c r="T21" s="128"/>
      <c r="U21" s="128"/>
      <c r="V21" s="128"/>
      <c r="W21" s="128"/>
      <c r="X21" s="128"/>
      <c r="Y21" s="128"/>
      <c r="Z21" s="128"/>
    </row>
    <row r="22" spans="1:26" ht="13.5" customHeight="1" thickBot="1">
      <c r="A22" s="168"/>
      <c r="B22" s="177"/>
      <c r="C22" s="182"/>
      <c r="D22" s="183"/>
      <c r="E22" s="183"/>
      <c r="F22" s="183"/>
      <c r="G22" s="183"/>
      <c r="H22" s="183"/>
      <c r="I22" s="184"/>
      <c r="J22" s="128"/>
      <c r="K22" s="128"/>
      <c r="L22" s="128"/>
      <c r="M22" s="128"/>
      <c r="N22" s="128"/>
      <c r="O22" s="128"/>
      <c r="P22" s="128"/>
      <c r="Q22" s="128"/>
      <c r="R22" s="128"/>
      <c r="S22" s="128"/>
      <c r="T22" s="128"/>
      <c r="U22" s="128"/>
      <c r="V22" s="128"/>
      <c r="W22" s="128"/>
      <c r="X22" s="128"/>
      <c r="Y22" s="128"/>
      <c r="Z22" s="128"/>
    </row>
    <row r="23" spans="1:26" ht="13.5" customHeight="1" thickBot="1">
      <c r="A23" s="168"/>
      <c r="B23" s="178"/>
      <c r="C23" s="185"/>
      <c r="D23" s="186"/>
      <c r="E23" s="186"/>
      <c r="F23" s="186"/>
      <c r="G23" s="186"/>
      <c r="H23" s="186"/>
      <c r="I23" s="187"/>
      <c r="J23" s="128"/>
      <c r="K23" s="128"/>
      <c r="L23" s="128"/>
      <c r="M23" s="128"/>
      <c r="N23" s="128"/>
      <c r="O23" s="128"/>
      <c r="P23" s="128"/>
      <c r="Q23" s="128"/>
      <c r="R23" s="128"/>
      <c r="S23" s="128"/>
      <c r="T23" s="128"/>
      <c r="U23" s="128"/>
      <c r="V23" s="128"/>
      <c r="W23" s="128"/>
      <c r="X23" s="128"/>
      <c r="Y23" s="128"/>
      <c r="Z23" s="128"/>
    </row>
    <row r="24" spans="1:26" ht="13.5" thickBot="1">
      <c r="A24" s="16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row>
    <row r="25" spans="1:26" ht="15.75" thickBot="1">
      <c r="A25" s="168"/>
      <c r="B25" s="133" t="s">
        <v>218</v>
      </c>
      <c r="C25" s="127">
        <f>Inscripcion!C13</f>
        <v>0</v>
      </c>
      <c r="D25" s="127">
        <f>Inscripcion!C12</f>
        <v>0</v>
      </c>
      <c r="E25" s="128"/>
      <c r="F25" s="128"/>
      <c r="G25" s="128"/>
      <c r="H25" s="128"/>
      <c r="I25" s="128"/>
      <c r="J25" s="128"/>
      <c r="K25" s="128"/>
      <c r="L25" s="128"/>
      <c r="M25" s="128"/>
      <c r="N25" s="128"/>
      <c r="O25" s="128"/>
      <c r="P25" s="128"/>
      <c r="Q25" s="128"/>
      <c r="R25" s="128"/>
      <c r="S25" s="128"/>
      <c r="T25" s="128"/>
      <c r="U25" s="128"/>
      <c r="V25" s="128"/>
      <c r="W25" s="128"/>
      <c r="X25" s="128"/>
      <c r="Y25" s="128"/>
      <c r="Z25" s="128"/>
    </row>
    <row r="26" spans="1:26" ht="13.5" thickBot="1">
      <c r="A26" s="16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row>
    <row r="27" spans="1:26" ht="15.75" thickBot="1">
      <c r="A27" s="168"/>
      <c r="B27" s="133" t="s">
        <v>219</v>
      </c>
      <c r="C27" s="127">
        <f>Inscripcion!C28</f>
        <v>0</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row>
    <row r="28" spans="1:26" ht="13.5" thickBot="1">
      <c r="A28" s="16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row>
    <row r="29" spans="1:26" ht="15.75" thickBot="1">
      <c r="A29" s="168"/>
      <c r="B29" s="133" t="s">
        <v>220</v>
      </c>
      <c r="C29" s="137">
        <f>Inscripcion!C32</f>
        <v>0</v>
      </c>
      <c r="D29" s="138"/>
      <c r="E29" s="138"/>
      <c r="F29" s="138"/>
      <c r="G29" s="138"/>
      <c r="H29" s="138"/>
      <c r="I29" s="139"/>
      <c r="J29" s="128"/>
      <c r="K29" s="128"/>
      <c r="L29" s="128"/>
      <c r="M29" s="128"/>
      <c r="N29" s="128"/>
      <c r="O29" s="128"/>
      <c r="P29" s="128"/>
      <c r="Q29" s="128"/>
      <c r="R29" s="128"/>
      <c r="S29" s="128"/>
      <c r="T29" s="128"/>
      <c r="U29" s="128"/>
      <c r="V29" s="128"/>
      <c r="W29" s="128"/>
      <c r="X29" s="128"/>
      <c r="Y29" s="128"/>
      <c r="Z29" s="128"/>
    </row>
    <row r="30" spans="1:26" ht="13.5" thickBot="1">
      <c r="A30" s="168"/>
      <c r="B30" s="128"/>
      <c r="C30" s="140"/>
      <c r="D30" s="141"/>
      <c r="E30" s="141"/>
      <c r="F30" s="141"/>
      <c r="G30" s="141"/>
      <c r="H30" s="141"/>
      <c r="I30" s="142"/>
      <c r="J30" s="128"/>
      <c r="K30" s="128"/>
      <c r="L30" s="128"/>
      <c r="M30" s="128"/>
      <c r="N30" s="128"/>
      <c r="O30" s="128"/>
      <c r="P30" s="128"/>
      <c r="Q30" s="128"/>
      <c r="R30" s="128"/>
      <c r="S30" s="128"/>
      <c r="T30" s="128"/>
      <c r="U30" s="128"/>
      <c r="V30" s="128"/>
      <c r="W30" s="128"/>
      <c r="X30" s="128"/>
      <c r="Y30" s="128"/>
      <c r="Z30" s="128"/>
    </row>
    <row r="31" spans="1:26" ht="15.75" thickBot="1">
      <c r="A31" s="168"/>
      <c r="B31" s="133" t="s">
        <v>221</v>
      </c>
      <c r="C31" s="127">
        <f>Inscripcion!C33</f>
        <v>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row>
    <row r="32" spans="1:26" ht="15.75" thickBot="1">
      <c r="A32" s="168"/>
      <c r="B32" s="133" t="s">
        <v>222</v>
      </c>
      <c r="C32" s="127">
        <f>Inscripcion!C36</f>
        <v>0</v>
      </c>
      <c r="D32" s="128"/>
      <c r="E32" s="128"/>
      <c r="F32" s="128"/>
      <c r="G32" s="128"/>
      <c r="H32" s="128"/>
      <c r="I32" s="128"/>
      <c r="J32" s="128"/>
      <c r="K32" s="128"/>
      <c r="L32" s="128"/>
      <c r="M32" s="128"/>
      <c r="N32" s="128"/>
      <c r="O32" s="128"/>
      <c r="P32" s="128"/>
      <c r="Q32" s="128"/>
      <c r="R32" s="128"/>
      <c r="S32" s="128"/>
      <c r="T32" s="128"/>
      <c r="U32" s="128"/>
      <c r="V32" s="128"/>
      <c r="W32" s="128"/>
      <c r="X32" s="128"/>
      <c r="Y32" s="128"/>
      <c r="Z32" s="128"/>
    </row>
    <row r="33" spans="1:26" ht="15.75" thickBot="1">
      <c r="A33" s="168"/>
      <c r="B33" s="133" t="s">
        <v>223</v>
      </c>
      <c r="C33" s="127">
        <f>Inscripcion!C37</f>
        <v>0</v>
      </c>
      <c r="D33" s="128"/>
      <c r="E33" s="128"/>
      <c r="F33" s="128"/>
      <c r="G33" s="128"/>
      <c r="H33" s="128"/>
      <c r="I33" s="128"/>
      <c r="J33" s="128"/>
      <c r="K33" s="128"/>
      <c r="L33" s="128"/>
      <c r="M33" s="128"/>
      <c r="N33" s="128"/>
      <c r="O33" s="128"/>
      <c r="P33" s="128"/>
      <c r="Q33" s="128"/>
      <c r="R33" s="128"/>
      <c r="S33" s="128"/>
      <c r="T33" s="128"/>
      <c r="U33" s="128"/>
      <c r="V33" s="128"/>
      <c r="W33" s="128"/>
      <c r="X33" s="128"/>
      <c r="Y33" s="128"/>
      <c r="Z33" s="128"/>
    </row>
    <row r="34" spans="1:26" ht="13.5" thickBot="1">
      <c r="A34" s="16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row>
    <row r="35" spans="1:26" ht="13.5" thickBot="1">
      <c r="A35" s="168"/>
      <c r="B35" s="135" t="s">
        <v>224</v>
      </c>
      <c r="C35" s="164">
        <f>Inscripcion!C94</f>
        <v>0</v>
      </c>
      <c r="D35" s="165"/>
      <c r="E35" s="165"/>
      <c r="F35" s="165"/>
      <c r="G35" s="166"/>
      <c r="H35" s="136"/>
      <c r="I35" s="128"/>
      <c r="J35" s="128"/>
      <c r="K35" s="128"/>
      <c r="L35" s="128"/>
      <c r="M35" s="128"/>
      <c r="N35" s="128"/>
      <c r="O35" s="128"/>
      <c r="P35" s="128"/>
      <c r="Q35" s="128"/>
      <c r="R35" s="128"/>
      <c r="S35" s="128"/>
      <c r="T35" s="128"/>
      <c r="U35" s="128"/>
      <c r="V35" s="128"/>
      <c r="W35" s="128"/>
      <c r="X35" s="128"/>
      <c r="Y35" s="128"/>
      <c r="Z35" s="128"/>
    </row>
    <row r="36" spans="1:26" ht="13.5" thickBot="1">
      <c r="A36" s="16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row>
    <row r="37" spans="1:26" ht="13.5" thickBot="1">
      <c r="A37" s="16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row>
    <row r="38" spans="1:26" ht="13.5" thickBot="1">
      <c r="A38" s="169"/>
      <c r="B38" s="170"/>
      <c r="C38" s="171"/>
      <c r="D38" s="171"/>
      <c r="E38" s="171"/>
      <c r="F38" s="171"/>
      <c r="G38" s="171"/>
      <c r="H38" s="171"/>
      <c r="I38" s="172"/>
      <c r="J38" s="128"/>
      <c r="K38" s="128"/>
      <c r="L38" s="128"/>
      <c r="M38" s="128"/>
      <c r="N38" s="128"/>
      <c r="O38" s="128"/>
      <c r="P38" s="128"/>
      <c r="Q38" s="128"/>
      <c r="R38" s="128"/>
      <c r="S38" s="128"/>
      <c r="T38" s="128"/>
      <c r="U38" s="128"/>
      <c r="V38" s="128"/>
      <c r="W38" s="128"/>
      <c r="X38" s="128"/>
      <c r="Y38" s="128"/>
      <c r="Z38" s="128"/>
    </row>
    <row r="39" spans="1:26" ht="13.5" thickBot="1">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row>
    <row r="40" spans="1:26" ht="13.5" thickBot="1">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row>
    <row r="41" spans="1:26" ht="13.5" thickBot="1">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row>
    <row r="42" spans="1:26" ht="13.5" thickBot="1">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row>
    <row r="43" spans="1:26"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row>
    <row r="44" spans="1:26" ht="13.5" thickBot="1">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row>
    <row r="45" spans="1:26" ht="13.5" thickBot="1">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row>
    <row r="46" spans="1:26" ht="13.5" thickBot="1">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row>
    <row r="47" spans="1:26" ht="13.5" thickBot="1">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row>
    <row r="48" spans="1:26" ht="13.5" thickBot="1">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row>
    <row r="49" spans="1:26" ht="13.5" thickBot="1">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row>
    <row r="50" spans="1:26" ht="13.5" thickBot="1">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row>
    <row r="51" spans="1:26" ht="13.5" thickBot="1">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row>
    <row r="52" spans="1:26" ht="13.5" thickBot="1">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row>
    <row r="53" spans="1:26" ht="13.5" thickBot="1">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row>
    <row r="54" spans="1:26" ht="13.5" thickBot="1">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row>
    <row r="55" spans="1:26" ht="13.5" thickBot="1">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row>
    <row r="56" spans="1:26" ht="13.5" thickBo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row>
    <row r="57" spans="1:26" ht="13.5" thickBot="1">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row>
    <row r="58" spans="1:26" ht="13.5" thickBot="1">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row>
    <row r="59" spans="1:26" ht="13.5" thickBot="1">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row>
    <row r="60" spans="1:26" ht="13.5" thickBot="1">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row>
    <row r="61" spans="1:26" ht="13.5" thickBo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row>
    <row r="62" spans="1:26" ht="13.5" thickBot="1">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row>
    <row r="63" spans="1:26" ht="13.5" thickBot="1">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row>
    <row r="64" spans="1:26" ht="13.5" thickBot="1">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row>
    <row r="65" spans="1:26" ht="13.5" thickBot="1">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row>
    <row r="66" spans="1:26" ht="13.5" thickBot="1">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row>
    <row r="67" spans="1:26" ht="13.5" thickBot="1">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row>
    <row r="68" spans="1:26" ht="13.5" thickBot="1">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row>
    <row r="69" spans="1:26" ht="13.5" thickBot="1">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row>
    <row r="70" spans="1:26" ht="13.5" thickBot="1">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row>
    <row r="71" spans="1:26" ht="13.5" thickBot="1">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row>
    <row r="72" spans="1:26" ht="13.5" thickBot="1">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row>
    <row r="73" spans="1:26" ht="13.5" thickBot="1">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row>
    <row r="74" spans="1:26" ht="13.5" thickBot="1">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row>
    <row r="75" spans="1:26" ht="13.5" thickBot="1">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row>
    <row r="76" spans="1:26" ht="13.5" thickBot="1">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row>
    <row r="77" spans="1:26" ht="13.5" thickBot="1">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row>
    <row r="78" spans="1:26" ht="13.5" thickBot="1">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row>
    <row r="79" spans="1:26" ht="13.5" thickBot="1">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row>
    <row r="80" spans="1:26" ht="13.5" thickBot="1">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row>
    <row r="81" spans="1:26" ht="13.5" thickBot="1">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row>
    <row r="82" spans="1:26" ht="13.5" thickBot="1">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row>
    <row r="83" spans="1:26" ht="13.5" thickBot="1">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row>
    <row r="84" spans="1:26" ht="13.5" thickBot="1">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row>
    <row r="85" spans="1:26" ht="13.5" thickBot="1">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row>
    <row r="86" spans="1:26" ht="13.5" thickBot="1">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row>
    <row r="87" spans="1:26" ht="13.5" thickBot="1">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row>
    <row r="88" spans="1:26" ht="13.5" thickBot="1">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row>
    <row r="89" spans="1:26" ht="13.5" thickBo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row>
    <row r="90" spans="1:26" ht="13.5" thickBot="1">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row>
    <row r="91" spans="1:26" ht="13.5" thickBot="1">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row>
    <row r="92" spans="1:26" ht="13.5" thickBot="1">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row>
    <row r="93" spans="1:26" ht="13.5" thickBot="1">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row>
    <row r="94" spans="1:26" ht="13.5" thickBot="1">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row>
    <row r="95" spans="1:26" ht="13.5" thickBot="1">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row>
    <row r="96" spans="1:26" ht="13.5" thickBot="1">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row>
    <row r="97" spans="1:26" ht="13.5" thickBot="1">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row>
    <row r="98" spans="1:26" ht="13.5" thickBot="1">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row>
    <row r="99" spans="1:26" ht="13.5" thickBot="1">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row>
    <row r="100" spans="1:26" ht="13.5" thickBot="1">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row>
    <row r="101" spans="1:26" ht="13.5" thickBot="1">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row>
    <row r="102" spans="1:26" ht="13.5" thickBot="1">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row>
    <row r="103" spans="1:26" ht="13.5" thickBot="1">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row>
    <row r="104" spans="1:26" ht="13.5" thickBot="1">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row>
    <row r="105" spans="1:26" ht="13.5" thickBot="1">
      <c r="A105" s="128"/>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row>
    <row r="106" spans="1:26" ht="13.5" thickBot="1">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row>
    <row r="107" spans="1:26" ht="13.5" thickBot="1">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row>
    <row r="108" spans="1:26" ht="13.5" thickBot="1">
      <c r="A108" s="128"/>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row>
    <row r="109" spans="1:26" ht="13.5" thickBot="1">
      <c r="A109" s="128"/>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row>
    <row r="110" spans="1:26" ht="13.5" thickBot="1">
      <c r="A110" s="128"/>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row>
    <row r="111" spans="1:26" ht="13.5" thickBot="1">
      <c r="A111" s="128"/>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row>
    <row r="112" spans="1:26" ht="13.5" thickBot="1">
      <c r="A112" s="128"/>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row>
    <row r="113" spans="1:26" ht="13.5" thickBot="1">
      <c r="A113" s="128"/>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row>
    <row r="114" spans="1:26" ht="13.5" thickBot="1">
      <c r="A114" s="128"/>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row>
    <row r="115" spans="1:26" ht="13.5" thickBot="1">
      <c r="A115" s="128"/>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row>
    <row r="116" spans="1:26" ht="13.5" thickBot="1">
      <c r="A116" s="128"/>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row>
    <row r="117" spans="1:26" ht="13.5" thickBot="1">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row>
    <row r="118" spans="1:26" ht="13.5" thickBot="1">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row>
    <row r="119" spans="1:26" ht="13.5" thickBot="1">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row>
    <row r="120" spans="1:26" ht="13.5" thickBo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row>
    <row r="121" spans="1:26" ht="13.5" thickBo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row>
    <row r="122" spans="1:26" ht="13.5" thickBo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row>
    <row r="123" spans="1:26" ht="13.5" thickBo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row>
    <row r="124" spans="1:26" ht="13.5" thickBo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row>
    <row r="125" spans="1:26" ht="13.5" thickBo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row>
    <row r="126" spans="1:26" ht="13.5" thickBo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row>
    <row r="127" spans="1:26" ht="13.5" thickBo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row>
    <row r="128" spans="1:26" ht="13.5" thickBo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row>
    <row r="129" spans="1:26" ht="13.5" thickBot="1">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row>
    <row r="130" spans="1:26" ht="13.5" thickBot="1">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row>
    <row r="131" spans="1:26" ht="13.5" thickBot="1">
      <c r="A131" s="128"/>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row>
    <row r="132" spans="1:26" ht="13.5" thickBot="1">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row>
    <row r="133" spans="1:26" ht="13.5" thickBot="1">
      <c r="A133" s="128"/>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row>
    <row r="134" spans="1:26" ht="13.5" thickBot="1">
      <c r="A134" s="128"/>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row>
    <row r="135" spans="1:26" ht="13.5" thickBot="1">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row>
    <row r="136" spans="1:26" ht="13.5" thickBot="1">
      <c r="A136" s="128"/>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row>
    <row r="137" spans="1:26" ht="13.5" thickBot="1">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row>
    <row r="138" spans="1:26" ht="13.5" thickBot="1">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row>
    <row r="139" spans="1:26" ht="13.5" thickBot="1">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row>
    <row r="140" spans="1:26" ht="13.5" thickBot="1">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row>
    <row r="141" spans="1:26" ht="13.5" thickBot="1">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row>
    <row r="142" spans="1:26" ht="13.5" thickBot="1">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row>
    <row r="143" spans="1:26" ht="13.5" thickBot="1">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row>
    <row r="144" spans="1:26" ht="13.5" thickBot="1">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row>
    <row r="145" spans="1:26" ht="13.5" thickBot="1">
      <c r="A145" s="128"/>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row>
    <row r="146" spans="1:26" ht="13.5" thickBot="1">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row>
    <row r="147" spans="1:26" ht="13.5" thickBot="1">
      <c r="A147" s="128"/>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row>
    <row r="148" spans="1:26" ht="13.5" thickBot="1">
      <c r="A148" s="128"/>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row>
    <row r="149" spans="1:26" ht="13.5" thickBot="1">
      <c r="A149" s="128"/>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row>
    <row r="150" spans="1:26" ht="13.5" thickBot="1">
      <c r="A150" s="128"/>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row>
    <row r="151" spans="1:26" ht="13.5" thickBot="1">
      <c r="A151" s="128"/>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row>
    <row r="152" spans="1:26" ht="13.5" thickBot="1">
      <c r="A152" s="128"/>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row>
    <row r="153" spans="1:26" ht="13.5" thickBot="1">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row>
    <row r="154" spans="1:26" ht="13.5" thickBot="1">
      <c r="A154" s="128"/>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row>
    <row r="155" spans="1:26" ht="13.5" thickBot="1">
      <c r="A155" s="128"/>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row>
    <row r="156" spans="1:26" ht="13.5" thickBot="1">
      <c r="A156" s="128"/>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row>
    <row r="157" spans="1:26" ht="13.5" thickBot="1">
      <c r="A157" s="128"/>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row>
    <row r="158" spans="1:26" ht="13.5" thickBot="1">
      <c r="A158" s="128"/>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row>
    <row r="159" spans="1:26" ht="13.5" thickBot="1">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row>
    <row r="160" spans="1:26" ht="13.5" thickBot="1">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row>
    <row r="161" spans="1:26" ht="13.5" thickBot="1">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row>
    <row r="162" spans="1:26" ht="13.5" thickBot="1">
      <c r="A162" s="128"/>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row>
    <row r="163" spans="1:26" ht="13.5" thickBot="1">
      <c r="A163" s="128"/>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row>
    <row r="164" spans="1:26" ht="13.5" thickBot="1">
      <c r="A164" s="128"/>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row>
    <row r="165" spans="1:26" ht="13.5" thickBot="1">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row>
    <row r="166" spans="1:26" ht="13.5" thickBot="1">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row>
    <row r="167" spans="1:26" ht="13.5" thickBot="1">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row>
    <row r="168" spans="1:26" ht="13.5" thickBot="1">
      <c r="A168" s="128"/>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row>
    <row r="169" spans="1:26" ht="13.5" thickBot="1">
      <c r="A169" s="128"/>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row>
    <row r="170" spans="1:26" ht="13.5" thickBot="1">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row>
    <row r="171" spans="1:26" ht="13.5" thickBot="1">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row>
    <row r="172" spans="1:26" ht="13.5" thickBot="1">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row>
    <row r="173" spans="1:26" ht="13.5" thickBot="1">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row>
    <row r="174" spans="1:26" ht="13.5" thickBo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row>
    <row r="175" spans="1:26" ht="13.5" thickBo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row>
    <row r="176" spans="1:26" ht="13.5" thickBot="1">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row>
    <row r="177" spans="1:26" ht="13.5" thickBot="1">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row>
    <row r="178" spans="1:26" ht="13.5" thickBot="1">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row>
    <row r="179" spans="1:26" ht="13.5" thickBot="1">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row>
    <row r="180" spans="1:26" ht="13.5" thickBot="1">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row>
    <row r="181" spans="1:26" ht="13.5" thickBot="1">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row>
    <row r="182" spans="1:26" ht="13.5" thickBot="1">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row>
    <row r="183" spans="1:26" ht="13.5" thickBot="1">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row>
    <row r="184" spans="1:26" ht="13.5" thickBot="1">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row>
    <row r="185" spans="1:26" ht="13.5" thickBot="1">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row>
    <row r="186" spans="1:26" ht="13.5" thickBot="1">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row>
    <row r="187" spans="1:26" ht="13.5" thickBot="1">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row>
    <row r="188" spans="1:26" ht="13.5" thickBot="1">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row>
    <row r="189" spans="1:26" ht="13.5" thickBot="1">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row>
    <row r="190" spans="1:26" ht="13.5" thickBot="1">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row>
    <row r="191" spans="1:26" ht="13.5" thickBot="1">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row>
    <row r="192" spans="1:26" ht="13.5" thickBot="1">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row>
    <row r="193" spans="1:26" ht="13.5" thickBot="1">
      <c r="A193" s="128"/>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row>
    <row r="194" spans="1:26" ht="13.5" thickBot="1">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row>
    <row r="195" spans="1:26" ht="13.5" thickBot="1">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row>
    <row r="196" spans="1:26" ht="13.5" thickBot="1">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row>
    <row r="197" spans="1:26" ht="13.5" thickBot="1">
      <c r="A197" s="128"/>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row>
    <row r="198" spans="1:26" ht="13.5" thickBot="1">
      <c r="A198" s="128"/>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row>
    <row r="199" spans="1:26" ht="13.5" thickBot="1">
      <c r="A199" s="128"/>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row>
    <row r="200" spans="1:26" ht="13.5" thickBot="1">
      <c r="A200" s="128"/>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row>
    <row r="201" spans="1:26" ht="13.5" thickBot="1">
      <c r="A201" s="128"/>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row>
    <row r="202" spans="1:26" ht="13.5" thickBot="1">
      <c r="A202" s="128"/>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row>
    <row r="203" spans="1:26" ht="13.5" thickBot="1">
      <c r="A203" s="128"/>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row>
    <row r="204" spans="1:26" ht="13.5" thickBot="1">
      <c r="A204" s="128"/>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row>
    <row r="205" spans="1:26" ht="13.5" thickBot="1">
      <c r="A205" s="128"/>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row>
    <row r="206" spans="1:26" ht="13.5" thickBot="1">
      <c r="A206" s="128"/>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row>
    <row r="207" spans="1:26" ht="13.5" thickBot="1">
      <c r="A207" s="128"/>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row>
    <row r="208" spans="1:26" ht="13.5" thickBot="1">
      <c r="A208" s="128"/>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row>
    <row r="209" spans="1:26" ht="13.5" thickBot="1">
      <c r="A209" s="128"/>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row>
    <row r="210" spans="1:26" ht="13.5" thickBot="1">
      <c r="A210" s="128"/>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row>
    <row r="211" spans="1:26" ht="13.5" thickBot="1">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row>
    <row r="212" spans="1:26" ht="13.5" thickBot="1">
      <c r="A212" s="128"/>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row>
    <row r="213" spans="1:26" ht="13.5" thickBot="1">
      <c r="A213" s="128"/>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row>
    <row r="214" spans="1:26" ht="13.5" thickBot="1">
      <c r="A214" s="128"/>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row>
    <row r="215" spans="1:26" ht="13.5" thickBot="1">
      <c r="A215" s="128"/>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row>
    <row r="216" spans="1:26" ht="13.5" thickBot="1">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row>
    <row r="217" spans="1:26" ht="13.5" thickBot="1">
      <c r="A217" s="128"/>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row>
    <row r="218" spans="1:26" ht="13.5" thickBot="1">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row>
    <row r="219" spans="1:26" ht="13.5" thickBot="1">
      <c r="A219" s="128"/>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row>
    <row r="220" spans="1:26" ht="13.5" thickBot="1">
      <c r="A220" s="128"/>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row>
    <row r="221" spans="1:26" ht="13.5" thickBot="1">
      <c r="A221" s="128"/>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row>
    <row r="222" spans="1:26" ht="13.5" thickBot="1">
      <c r="A222" s="128"/>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row>
    <row r="223" spans="1:26" ht="13.5" thickBot="1">
      <c r="A223" s="128"/>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row>
    <row r="224" spans="1:26" ht="13.5" thickBot="1">
      <c r="A224" s="128"/>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row>
    <row r="225" spans="1:26" ht="13.5" thickBot="1">
      <c r="A225" s="128"/>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row>
    <row r="226" spans="1:26" ht="13.5" thickBot="1">
      <c r="A226" s="128"/>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row>
    <row r="227" spans="1:26" ht="13.5" thickBot="1">
      <c r="A227" s="128"/>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row>
    <row r="228" spans="1:26" ht="13.5" thickBot="1">
      <c r="A228" s="128"/>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row>
    <row r="229" spans="1:26" ht="13.5" thickBot="1">
      <c r="A229" s="128"/>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row>
    <row r="230" spans="1:26" ht="13.5" thickBot="1">
      <c r="A230" s="128"/>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row>
    <row r="231" spans="1:26" ht="13.5" thickBot="1">
      <c r="A231" s="128"/>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row>
    <row r="232" spans="1:26" ht="13.5" thickBot="1">
      <c r="A232" s="128"/>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row>
    <row r="233" spans="1:26" ht="13.5" thickBot="1">
      <c r="A233" s="128"/>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row>
    <row r="234" spans="1:26" ht="13.5" thickBot="1">
      <c r="A234" s="128"/>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row>
    <row r="235" spans="1:26" ht="13.5" thickBot="1">
      <c r="A235" s="128"/>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row>
    <row r="236" spans="1:26" ht="13.5" thickBot="1">
      <c r="A236" s="128"/>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row>
    <row r="237" spans="1:26" ht="13.5" thickBot="1">
      <c r="A237" s="128"/>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row>
    <row r="238" spans="1:26" ht="13.5" thickBot="1">
      <c r="A238" s="128"/>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row>
    <row r="239" spans="1:26" ht="13.5" thickBot="1">
      <c r="A239" s="128"/>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row>
    <row r="240" spans="1:26" ht="13.5" thickBot="1">
      <c r="A240" s="128"/>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row>
    <row r="241" spans="1:26" ht="13.5" thickBot="1">
      <c r="A241" s="128"/>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row>
    <row r="242" spans="1:26" ht="13.5" thickBot="1">
      <c r="A242" s="128"/>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row>
    <row r="243" spans="1:26" ht="13.5" thickBot="1">
      <c r="A243" s="128"/>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row>
    <row r="244" spans="1:26" ht="13.5" thickBot="1">
      <c r="A244" s="128"/>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row>
    <row r="245" spans="1:26" ht="13.5" thickBot="1">
      <c r="A245" s="128"/>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row>
    <row r="246" spans="1:26" ht="13.5" thickBot="1">
      <c r="A246" s="128"/>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row>
    <row r="247" spans="1:26" ht="13.5" thickBot="1">
      <c r="A247" s="128"/>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row>
    <row r="248" spans="1:26" ht="13.5" thickBot="1">
      <c r="A248" s="128"/>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row>
    <row r="249" spans="1:26" ht="13.5" thickBot="1">
      <c r="A249" s="128"/>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row>
    <row r="250" spans="1:26" ht="13.5" thickBot="1">
      <c r="A250" s="128"/>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row>
    <row r="251" spans="1:26" ht="13.5" thickBot="1">
      <c r="A251" s="128"/>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row>
    <row r="252" spans="1:26" ht="13.5" thickBot="1">
      <c r="A252" s="128"/>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row>
    <row r="253" spans="1:26" ht="13.5" thickBot="1">
      <c r="A253" s="128"/>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row>
    <row r="254" spans="1:26" ht="13.5" thickBot="1">
      <c r="A254" s="128"/>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row>
    <row r="255" spans="1:26" ht="13.5" thickBot="1">
      <c r="A255" s="128"/>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row>
    <row r="256" spans="1:26" ht="13.5" thickBot="1">
      <c r="A256" s="128"/>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row>
    <row r="257" spans="1:26" ht="13.5" thickBot="1">
      <c r="A257" s="128"/>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row>
    <row r="258" spans="1:26" ht="13.5" thickBot="1">
      <c r="A258" s="128"/>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row>
    <row r="259" spans="1:26" ht="13.5" thickBot="1">
      <c r="A259" s="128"/>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row>
    <row r="260" spans="1:26" ht="13.5" thickBot="1">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row>
    <row r="261" spans="1:26" ht="13.5" thickBot="1">
      <c r="A261" s="128"/>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row>
    <row r="262" spans="1:26" ht="13.5" thickBot="1">
      <c r="A262" s="128"/>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row>
    <row r="263" spans="1:26" ht="13.5" thickBot="1">
      <c r="A263" s="128"/>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row>
    <row r="264" spans="1:26" ht="13.5" thickBot="1">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row>
    <row r="265" spans="1:26" ht="13.5" thickBot="1">
      <c r="A265" s="128"/>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row>
    <row r="266" spans="1:26" ht="13.5" thickBot="1">
      <c r="A266" s="128"/>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row>
    <row r="267" spans="1:26" ht="13.5" thickBot="1">
      <c r="A267" s="128"/>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row>
    <row r="268" spans="1:26" ht="13.5" thickBot="1">
      <c r="A268" s="128"/>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row>
    <row r="269" spans="1:26" ht="13.5" thickBot="1">
      <c r="A269" s="128"/>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row>
    <row r="270" spans="1:26" ht="13.5" thickBot="1">
      <c r="A270" s="128"/>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row>
    <row r="271" spans="1:26" ht="13.5" thickBot="1">
      <c r="A271" s="128"/>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row>
    <row r="272" spans="1:26" ht="13.5" thickBot="1">
      <c r="A272" s="128"/>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row>
    <row r="273" spans="1:26" ht="13.5" thickBot="1">
      <c r="A273" s="128"/>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row>
    <row r="274" spans="1:26" ht="13.5" thickBot="1">
      <c r="A274" s="128"/>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row>
    <row r="275" spans="1:26" ht="13.5" thickBot="1">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row>
    <row r="276" spans="1:26" ht="13.5" thickBot="1">
      <c r="A276" s="128"/>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row>
    <row r="277" spans="1:26" ht="13.5" thickBot="1">
      <c r="A277" s="128"/>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row>
    <row r="278" spans="1:26" ht="13.5" thickBot="1">
      <c r="A278" s="128"/>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row>
    <row r="279" spans="1:26" ht="13.5" thickBot="1">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row>
    <row r="280" spans="1:26" ht="13.5" thickBot="1">
      <c r="A280" s="128"/>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row>
    <row r="281" spans="1:26" ht="13.5" thickBot="1">
      <c r="A281" s="128"/>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row>
    <row r="282" spans="1:26" ht="13.5" thickBot="1">
      <c r="A282" s="128"/>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row>
    <row r="283" spans="1:26" ht="13.5" thickBot="1">
      <c r="A283" s="128"/>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row>
    <row r="284" spans="1:26" ht="13.5" thickBot="1">
      <c r="A284" s="128"/>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row>
    <row r="285" spans="1:26" ht="13.5" thickBot="1">
      <c r="A285" s="128"/>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row>
    <row r="286" spans="1:26" ht="13.5" thickBot="1">
      <c r="A286" s="128"/>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row>
    <row r="287" spans="1:26" ht="13.5" thickBot="1">
      <c r="A287" s="128"/>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row>
    <row r="288" spans="1:26" ht="13.5" thickBot="1">
      <c r="A288" s="128"/>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row>
    <row r="289" spans="1:26" ht="13.5" thickBot="1">
      <c r="A289" s="128"/>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row>
    <row r="290" spans="1:26" ht="13.5" thickBot="1">
      <c r="A290" s="128"/>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row>
    <row r="291" spans="1:26" ht="13.5" thickBot="1">
      <c r="A291" s="128"/>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row>
    <row r="292" spans="1:26" ht="13.5" thickBot="1">
      <c r="A292" s="128"/>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row>
    <row r="293" spans="1:26" ht="13.5" thickBot="1">
      <c r="A293" s="128"/>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row>
    <row r="294" spans="1:26" ht="13.5" thickBot="1">
      <c r="A294" s="128"/>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row>
    <row r="295" spans="1:26" ht="13.5" thickBot="1">
      <c r="A295" s="128"/>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row>
    <row r="296" spans="1:26" ht="13.5" thickBot="1">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row>
    <row r="297" spans="1:26" ht="13.5" thickBot="1">
      <c r="A297" s="128"/>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row>
    <row r="298" spans="1:26" ht="13.5" thickBot="1">
      <c r="A298" s="128"/>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row>
    <row r="299" spans="1:26" ht="13.5" thickBot="1">
      <c r="A299" s="128"/>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row>
    <row r="300" spans="1:26" ht="13.5" thickBot="1">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row>
    <row r="301" spans="1:26" ht="13.5" thickBot="1">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row>
    <row r="302" spans="1:26" ht="13.5" thickBot="1">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row>
    <row r="303" spans="1:26" ht="13.5" thickBot="1">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row>
    <row r="304" spans="1:26" ht="13.5" thickBot="1">
      <c r="A304" s="128"/>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row>
    <row r="305" spans="1:26" ht="13.5" thickBot="1">
      <c r="A305" s="128"/>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row>
    <row r="306" spans="1:26" ht="13.5" thickBot="1">
      <c r="A306" s="128"/>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row>
    <row r="307" spans="1:26" ht="13.5" thickBot="1">
      <c r="A307" s="128"/>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row>
    <row r="308" spans="1:26" ht="13.5" thickBot="1">
      <c r="A308" s="128"/>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row>
    <row r="309" spans="1:26" ht="13.5" thickBot="1">
      <c r="A309" s="128"/>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row>
    <row r="310" spans="1:26" ht="13.5" thickBot="1">
      <c r="A310" s="128"/>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row>
    <row r="311" spans="1:26" ht="13.5" thickBot="1">
      <c r="A311" s="128"/>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row>
    <row r="312" spans="1:26" ht="13.5" thickBot="1">
      <c r="A312" s="128"/>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row>
    <row r="313" spans="1:26" ht="13.5" thickBot="1">
      <c r="A313" s="128"/>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row>
    <row r="314" spans="1:26" ht="13.5" thickBot="1">
      <c r="A314" s="128"/>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row>
    <row r="315" spans="1:26" ht="13.5" thickBot="1">
      <c r="A315" s="128"/>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row>
    <row r="316" spans="1:26" ht="13.5" thickBot="1">
      <c r="A316" s="128"/>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row>
    <row r="317" spans="1:26" ht="13.5" thickBot="1">
      <c r="A317" s="128"/>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row>
    <row r="318" spans="1:26" ht="13.5" thickBot="1">
      <c r="A318" s="128"/>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row>
    <row r="319" spans="1:26" ht="13.5" thickBot="1">
      <c r="A319" s="128"/>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row>
    <row r="320" spans="1:26" ht="13.5" thickBot="1">
      <c r="A320" s="128"/>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row>
    <row r="321" spans="1:26" ht="13.5" thickBot="1">
      <c r="A321" s="128"/>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row>
    <row r="322" spans="1:26" ht="13.5" thickBot="1">
      <c r="A322" s="128"/>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row>
    <row r="323" spans="1:26" ht="13.5" thickBot="1">
      <c r="A323" s="128"/>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row>
    <row r="324" spans="1:26" ht="13.5" thickBot="1">
      <c r="A324" s="128"/>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row>
    <row r="325" spans="1:26" ht="13.5" thickBot="1">
      <c r="A325" s="128"/>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row>
    <row r="326" spans="1:26" ht="13.5" thickBot="1">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row>
    <row r="327" spans="1:26" ht="13.5" thickBot="1">
      <c r="A327" s="128"/>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row>
    <row r="328" spans="1:26" ht="13.5" thickBot="1">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row>
    <row r="329" spans="1:26" ht="13.5" thickBot="1">
      <c r="A329" s="128"/>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row>
    <row r="330" spans="1:26" ht="13.5" thickBot="1">
      <c r="A330" s="128"/>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row>
    <row r="331" spans="1:26" ht="13.5" thickBot="1">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row>
    <row r="332" spans="1:26" ht="13.5" thickBot="1">
      <c r="A332" s="128"/>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row>
    <row r="333" spans="1:26" ht="13.5" thickBot="1">
      <c r="A333" s="128"/>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row>
    <row r="334" spans="1:26" ht="13.5" thickBot="1">
      <c r="A334" s="128"/>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row>
    <row r="335" spans="1:26" ht="13.5" thickBot="1">
      <c r="A335" s="128"/>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row>
    <row r="336" spans="1:26" ht="13.5" thickBot="1">
      <c r="A336" s="128"/>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row>
    <row r="337" spans="1:26" ht="13.5" thickBot="1">
      <c r="A337" s="128"/>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row>
    <row r="338" spans="1:26" ht="13.5" thickBot="1">
      <c r="A338" s="128"/>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row>
    <row r="339" spans="1:26" ht="13.5" thickBot="1">
      <c r="A339" s="128"/>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row>
    <row r="340" spans="1:26" ht="13.5" thickBot="1">
      <c r="A340" s="128"/>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row>
    <row r="341" spans="1:26" ht="13.5" thickBot="1">
      <c r="A341" s="128"/>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row>
    <row r="342" spans="1:26" ht="13.5" thickBot="1">
      <c r="A342" s="128"/>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row>
    <row r="343" spans="1:26" ht="13.5" thickBot="1">
      <c r="A343" s="128"/>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row>
    <row r="344" spans="1:26" ht="13.5" thickBot="1">
      <c r="A344" s="128"/>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row>
    <row r="345" spans="1:26" ht="13.5" thickBot="1">
      <c r="A345" s="128"/>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row>
    <row r="346" spans="1:26" ht="13.5" thickBot="1">
      <c r="A346" s="128"/>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row>
    <row r="347" spans="1:26" ht="13.5" thickBot="1">
      <c r="A347" s="128"/>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row>
    <row r="348" spans="1:26" ht="13.5" thickBot="1">
      <c r="A348" s="128"/>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row>
    <row r="349" spans="1:26" ht="13.5" thickBot="1">
      <c r="A349" s="128"/>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row>
    <row r="350" spans="1:26" ht="13.5" thickBot="1">
      <c r="A350" s="128"/>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row>
    <row r="351" spans="1:26" ht="13.5" thickBot="1">
      <c r="A351" s="128"/>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row>
    <row r="352" spans="1:26" ht="13.5" thickBot="1">
      <c r="A352" s="128"/>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row>
    <row r="353" spans="1:26" ht="13.5" thickBot="1">
      <c r="A353" s="128"/>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row>
    <row r="354" spans="1:26" ht="13.5" thickBot="1">
      <c r="A354" s="128"/>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row>
    <row r="355" spans="1:26" ht="13.5" thickBot="1">
      <c r="A355" s="128"/>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row>
    <row r="356" spans="1:26" ht="13.5" thickBot="1">
      <c r="A356" s="128"/>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row>
    <row r="357" spans="1:26" ht="13.5" thickBot="1">
      <c r="A357" s="128"/>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row>
    <row r="358" spans="1:26" ht="13.5" thickBot="1">
      <c r="A358" s="128"/>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row>
    <row r="359" spans="1:26" ht="13.5" thickBot="1">
      <c r="A359" s="128"/>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row>
    <row r="360" spans="1:26" ht="13.5" thickBot="1">
      <c r="A360" s="128"/>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row>
    <row r="361" spans="1:26" ht="13.5" thickBot="1">
      <c r="A361" s="128"/>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row>
    <row r="362" spans="1:26" ht="13.5" thickBot="1">
      <c r="A362" s="128"/>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row>
    <row r="363" spans="1:26" ht="13.5" thickBot="1">
      <c r="A363" s="128"/>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row>
    <row r="364" spans="1:26" ht="13.5" thickBot="1">
      <c r="A364" s="128"/>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row>
    <row r="365" spans="1:26" ht="13.5" thickBot="1">
      <c r="A365" s="128"/>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row>
    <row r="366" spans="1:26" ht="13.5" thickBot="1">
      <c r="A366" s="128"/>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row>
    <row r="367" spans="1:26" ht="13.5" thickBot="1">
      <c r="A367" s="128"/>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row>
    <row r="368" spans="1:26" ht="13.5" thickBot="1">
      <c r="A368" s="128"/>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row>
    <row r="369" spans="1:26" ht="13.5" thickBot="1">
      <c r="A369" s="128"/>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row>
    <row r="370" spans="1:26" ht="13.5" thickBot="1">
      <c r="A370" s="128"/>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row>
    <row r="371" spans="1:26" ht="13.5" thickBot="1">
      <c r="A371" s="128"/>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row>
    <row r="372" spans="1:26" ht="13.5" thickBot="1">
      <c r="A372" s="128"/>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row>
    <row r="373" spans="1:26" ht="13.5" thickBot="1">
      <c r="A373" s="128"/>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row>
    <row r="374" spans="1:26" ht="13.5" thickBot="1">
      <c r="A374" s="128"/>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row>
    <row r="375" spans="1:26" ht="13.5" thickBot="1">
      <c r="A375" s="128"/>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row>
    <row r="376" spans="1:26" ht="13.5" thickBot="1">
      <c r="A376" s="128"/>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row>
    <row r="377" spans="1:26" ht="13.5" thickBot="1">
      <c r="A377" s="128"/>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row>
    <row r="378" spans="1:26" ht="13.5" thickBot="1">
      <c r="A378" s="128"/>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row>
    <row r="379" spans="1:26" ht="13.5" thickBot="1">
      <c r="A379" s="128"/>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row>
    <row r="380" spans="1:26" ht="13.5" thickBot="1">
      <c r="A380" s="128"/>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row>
    <row r="381" spans="1:26" ht="13.5" thickBot="1">
      <c r="A381" s="128"/>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row>
    <row r="382" spans="1:26" ht="13.5" thickBot="1">
      <c r="A382" s="128"/>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row>
    <row r="383" spans="1:26" ht="13.5" thickBot="1">
      <c r="A383" s="128"/>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row>
    <row r="384" spans="1:26" ht="13.5" thickBot="1">
      <c r="A384" s="128"/>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row>
    <row r="385" spans="1:26" ht="13.5" thickBot="1">
      <c r="A385" s="128"/>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row>
    <row r="386" spans="1:26" ht="13.5" thickBot="1">
      <c r="A386" s="128"/>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row>
    <row r="387" spans="1:26" ht="13.5" thickBot="1">
      <c r="A387" s="128"/>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row>
    <row r="388" spans="1:26" ht="13.5" thickBot="1">
      <c r="A388" s="128"/>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row>
    <row r="389" spans="1:26" ht="13.5" thickBot="1">
      <c r="A389" s="128"/>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row>
    <row r="390" spans="1:26" ht="13.5" thickBot="1">
      <c r="A390" s="128"/>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row>
    <row r="391" spans="1:26" ht="13.5" thickBot="1">
      <c r="A391" s="128"/>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row>
    <row r="392" spans="1:26" ht="13.5" thickBot="1">
      <c r="A392" s="128"/>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row>
    <row r="393" spans="1:26" ht="13.5" thickBot="1">
      <c r="A393" s="128"/>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row>
    <row r="394" spans="1:26" ht="13.5" thickBot="1">
      <c r="A394" s="128"/>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row>
    <row r="395" spans="1:26" ht="13.5" thickBot="1">
      <c r="A395" s="128"/>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row>
    <row r="396" spans="1:26" ht="13.5" thickBot="1">
      <c r="A396" s="128"/>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row>
    <row r="397" spans="1:26" ht="13.5" thickBot="1">
      <c r="A397" s="128"/>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row>
    <row r="398" spans="1:26" ht="13.5" thickBot="1">
      <c r="A398" s="128"/>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row>
    <row r="399" spans="1:26" ht="13.5" thickBot="1">
      <c r="A399" s="128"/>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row>
    <row r="400" spans="1:26" ht="13.5" thickBot="1">
      <c r="A400" s="128"/>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row>
    <row r="401" spans="1:26" ht="13.5" thickBot="1">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row>
    <row r="402" spans="1:26" ht="13.5" thickBot="1">
      <c r="A402" s="128"/>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row>
    <row r="403" spans="1:26" ht="13.5" thickBot="1">
      <c r="A403" s="128"/>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row>
    <row r="404" spans="1:26" ht="13.5" thickBot="1">
      <c r="A404" s="128"/>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row>
    <row r="405" spans="1:26" ht="13.5" thickBot="1">
      <c r="A405" s="128"/>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row>
    <row r="406" spans="1:26" ht="13.5" thickBot="1">
      <c r="A406" s="128"/>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row>
    <row r="407" spans="1:26" ht="13.5" thickBot="1">
      <c r="A407" s="128"/>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row>
    <row r="408" spans="1:26" ht="13.5" thickBot="1">
      <c r="A408" s="128"/>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row>
    <row r="409" spans="1:26" ht="13.5" thickBot="1">
      <c r="A409" s="128"/>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row>
    <row r="410" spans="1:26" ht="13.5" thickBot="1">
      <c r="A410" s="128"/>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row>
    <row r="411" spans="1:26" ht="13.5" thickBot="1">
      <c r="A411" s="128"/>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row>
    <row r="412" spans="1:26" ht="13.5" thickBot="1">
      <c r="A412" s="128"/>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row>
    <row r="413" spans="1:26" ht="13.5" thickBot="1">
      <c r="A413" s="128"/>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row>
    <row r="414" spans="1:26" ht="13.5" thickBot="1">
      <c r="A414" s="128"/>
      <c r="B414" s="128"/>
      <c r="C414" s="128"/>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row>
    <row r="415" spans="1:26" ht="13.5" thickBot="1">
      <c r="A415" s="128"/>
      <c r="B415" s="128"/>
      <c r="C415" s="128"/>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row>
    <row r="416" spans="1:26" ht="13.5" thickBot="1">
      <c r="A416" s="128"/>
      <c r="B416" s="128"/>
      <c r="C416" s="128"/>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row>
    <row r="417" spans="1:26" ht="13.5" thickBot="1">
      <c r="A417" s="128"/>
      <c r="B417" s="128"/>
      <c r="C417" s="128"/>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row>
    <row r="418" spans="1:26" ht="13.5" thickBot="1">
      <c r="A418" s="128"/>
      <c r="B418" s="128"/>
      <c r="C418" s="128"/>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row>
    <row r="419" spans="1:26" ht="13.5" thickBot="1">
      <c r="A419" s="128"/>
      <c r="B419" s="128"/>
      <c r="C419" s="128"/>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row>
    <row r="420" spans="1:26" ht="13.5" thickBot="1">
      <c r="A420" s="128"/>
      <c r="B420" s="128"/>
      <c r="C420" s="128"/>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row>
    <row r="421" spans="1:26" ht="13.5" thickBot="1">
      <c r="A421" s="128"/>
      <c r="B421" s="128"/>
      <c r="C421" s="128"/>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row>
    <row r="422" spans="1:26" ht="13.5" thickBot="1">
      <c r="A422" s="128"/>
      <c r="B422" s="128"/>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row>
    <row r="423" spans="1:26" ht="13.5" thickBot="1">
      <c r="A423" s="128"/>
      <c r="B423" s="128"/>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row>
    <row r="424" spans="1:26" ht="13.5" thickBot="1">
      <c r="A424" s="128"/>
      <c r="B424" s="128"/>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row>
    <row r="425" spans="1:26" ht="13.5" thickBot="1">
      <c r="A425" s="128"/>
      <c r="B425" s="128"/>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row>
    <row r="426" spans="1:26" ht="13.5" thickBot="1">
      <c r="A426" s="128"/>
      <c r="B426" s="128"/>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row>
    <row r="427" spans="1:26" ht="13.5" thickBot="1">
      <c r="A427" s="128"/>
      <c r="B427" s="128"/>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row>
    <row r="428" spans="1:26" ht="13.5" thickBot="1">
      <c r="A428" s="128"/>
      <c r="B428" s="128"/>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row>
    <row r="429" spans="1:26" ht="13.5" thickBot="1">
      <c r="A429" s="128"/>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row>
    <row r="430" spans="1:26" ht="13.5" thickBot="1">
      <c r="A430" s="128"/>
      <c r="B430" s="128"/>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row>
    <row r="431" spans="1:26" ht="13.5" thickBot="1">
      <c r="A431" s="128"/>
      <c r="B431" s="128"/>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row>
    <row r="432" spans="1:26" ht="13.5" thickBot="1">
      <c r="A432" s="128"/>
      <c r="B432" s="128"/>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row>
    <row r="433" spans="1:26" ht="13.5" thickBot="1">
      <c r="A433" s="128"/>
      <c r="B433" s="128"/>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row>
    <row r="434" spans="1:26" ht="13.5" thickBot="1">
      <c r="A434" s="128"/>
      <c r="B434" s="128"/>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row>
    <row r="435" spans="1:26" ht="13.5" thickBot="1">
      <c r="A435" s="128"/>
      <c r="B435" s="128"/>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row>
    <row r="436" spans="1:26" ht="13.5" thickBot="1">
      <c r="A436" s="128"/>
      <c r="B436" s="128"/>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row>
    <row r="437" spans="1:26" ht="13.5" thickBot="1">
      <c r="A437" s="128"/>
      <c r="B437" s="128"/>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row>
    <row r="438" spans="1:26" ht="13.5" thickBot="1">
      <c r="A438" s="128"/>
      <c r="B438" s="128"/>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row>
    <row r="439" spans="1:26" ht="13.5" thickBot="1">
      <c r="A439" s="128"/>
      <c r="B439" s="128"/>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row>
    <row r="440" spans="1:26" ht="13.5" thickBot="1">
      <c r="A440" s="128"/>
      <c r="B440" s="128"/>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row>
    <row r="441" spans="1:26" ht="13.5" thickBot="1">
      <c r="A441" s="128"/>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row>
    <row r="442" spans="1:26" ht="13.5" thickBot="1">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row>
    <row r="443" spans="1:26" ht="13.5" thickBot="1">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row>
    <row r="444" spans="1:26" ht="13.5" thickBot="1">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row>
    <row r="445" spans="1:26" ht="13.5" thickBot="1">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row>
    <row r="446" spans="1:26" ht="13.5" thickBot="1">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row>
    <row r="447" spans="1:26" ht="13.5" thickBot="1">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row>
    <row r="448" spans="1:26" ht="13.5" thickBot="1">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row>
    <row r="449" spans="1:26" ht="13.5" thickBot="1">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row>
    <row r="450" spans="1:26" ht="13.5" thickBot="1">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row>
    <row r="451" spans="1:26" ht="13.5" thickBot="1">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row>
    <row r="452" spans="1:26" ht="13.5" thickBot="1">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row>
    <row r="453" spans="1:26" ht="13.5" thickBot="1">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row>
    <row r="454" spans="1:26" ht="13.5" thickBot="1">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row>
    <row r="455" spans="1:26" ht="13.5" thickBot="1">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row>
    <row r="456" spans="1:26" ht="13.5" thickBot="1">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row>
    <row r="457" spans="1:26" ht="13.5" thickBot="1">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row>
    <row r="458" spans="1:26" ht="13.5" thickBot="1">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row>
    <row r="459" spans="1:26" ht="13.5" thickBot="1">
      <c r="A459" s="128"/>
      <c r="B459" s="128"/>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row>
    <row r="460" spans="1:26" ht="13.5" thickBot="1">
      <c r="A460" s="128"/>
      <c r="B460" s="128"/>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row>
    <row r="461" spans="1:26" ht="13.5" thickBot="1">
      <c r="A461" s="128"/>
      <c r="B461" s="128"/>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row>
    <row r="462" spans="1:26" ht="13.5" thickBot="1">
      <c r="A462" s="128"/>
      <c r="B462" s="128"/>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row>
    <row r="463" spans="1:26" ht="13.5" thickBot="1">
      <c r="A463" s="128"/>
      <c r="B463" s="128"/>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row>
    <row r="464" spans="1:26" ht="13.5" thickBot="1">
      <c r="A464" s="128"/>
      <c r="B464" s="128"/>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row>
    <row r="465" spans="1:26" ht="13.5" thickBot="1">
      <c r="A465" s="128"/>
      <c r="B465" s="128"/>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row>
    <row r="466" spans="1:26" ht="13.5" thickBot="1">
      <c r="A466" s="128"/>
      <c r="B466" s="128"/>
      <c r="C466" s="128"/>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row>
    <row r="467" spans="1:26" ht="13.5" thickBot="1">
      <c r="A467" s="128"/>
      <c r="B467" s="128"/>
      <c r="C467" s="128"/>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row>
    <row r="468" spans="1:26" ht="13.5" thickBot="1">
      <c r="A468" s="128"/>
      <c r="B468" s="128"/>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row>
    <row r="469" spans="1:26" ht="13.5" thickBot="1">
      <c r="A469" s="128"/>
      <c r="B469" s="128"/>
      <c r="C469" s="128"/>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row>
    <row r="470" spans="1:26" ht="13.5" thickBot="1">
      <c r="A470" s="128"/>
      <c r="B470" s="128"/>
      <c r="C470" s="128"/>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row>
    <row r="471" spans="1:26" ht="13.5" thickBot="1">
      <c r="A471" s="128"/>
      <c r="B471" s="128"/>
      <c r="C471" s="128"/>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row>
    <row r="472" spans="1:26" ht="13.5" thickBot="1">
      <c r="A472" s="128"/>
      <c r="B472" s="128"/>
      <c r="C472" s="128"/>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row>
    <row r="473" spans="1:26" ht="13.5" thickBot="1">
      <c r="A473" s="128"/>
      <c r="B473" s="128"/>
      <c r="C473" s="128"/>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row>
    <row r="474" spans="1:26" ht="13.5" thickBot="1">
      <c r="A474" s="128"/>
      <c r="B474" s="128"/>
      <c r="C474" s="128"/>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row>
    <row r="475" spans="1:26" ht="13.5" thickBot="1">
      <c r="A475" s="128"/>
      <c r="B475" s="128"/>
      <c r="C475" s="128"/>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row>
    <row r="476" spans="1:26" ht="13.5" thickBot="1">
      <c r="A476" s="128"/>
      <c r="B476" s="128"/>
      <c r="C476" s="128"/>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row>
    <row r="477" spans="1:26" ht="13.5" thickBot="1">
      <c r="A477" s="128"/>
      <c r="B477" s="128"/>
      <c r="C477" s="128"/>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row>
    <row r="478" spans="1:26" ht="13.5" thickBot="1">
      <c r="A478" s="128"/>
      <c r="B478" s="128"/>
      <c r="C478" s="128"/>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row>
    <row r="479" spans="1:26" ht="13.5" thickBot="1">
      <c r="A479" s="128"/>
      <c r="B479" s="128"/>
      <c r="C479" s="128"/>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row>
    <row r="480" spans="1:26" ht="13.5" thickBot="1">
      <c r="A480" s="128"/>
      <c r="B480" s="128"/>
      <c r="C480" s="128"/>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row>
    <row r="481" spans="1:26" ht="13.5" thickBot="1">
      <c r="A481" s="128"/>
      <c r="B481" s="128"/>
      <c r="C481" s="128"/>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row>
    <row r="482" spans="1:26" ht="13.5" thickBot="1">
      <c r="A482" s="128"/>
      <c r="B482" s="128"/>
      <c r="C482" s="128"/>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row>
    <row r="483" spans="1:26" ht="13.5" thickBot="1">
      <c r="A483" s="128"/>
      <c r="B483" s="128"/>
      <c r="C483" s="128"/>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row>
    <row r="484" spans="1:26" ht="13.5" thickBot="1">
      <c r="A484" s="128"/>
      <c r="B484" s="128"/>
      <c r="C484" s="128"/>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row>
    <row r="485" spans="1:26" ht="13.5" thickBot="1">
      <c r="A485" s="128"/>
      <c r="B485" s="128"/>
      <c r="C485" s="128"/>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row>
    <row r="486" spans="1:26" ht="13.5" thickBot="1">
      <c r="A486" s="128"/>
      <c r="B486" s="128"/>
      <c r="C486" s="128"/>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row>
    <row r="487" spans="1:26" ht="13.5" thickBot="1">
      <c r="A487" s="128"/>
      <c r="B487" s="128"/>
      <c r="C487" s="128"/>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row>
    <row r="488" spans="1:26" ht="13.5" thickBot="1">
      <c r="A488" s="128"/>
      <c r="B488" s="128"/>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row>
    <row r="489" spans="1:26" ht="13.5" thickBot="1">
      <c r="A489" s="128"/>
      <c r="B489" s="128"/>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row>
    <row r="490" spans="1:26" ht="13.5" thickBot="1">
      <c r="A490" s="128"/>
      <c r="B490" s="128"/>
      <c r="C490" s="128"/>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row>
    <row r="491" spans="1:26" ht="13.5" thickBot="1">
      <c r="A491" s="128"/>
      <c r="B491" s="128"/>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row>
    <row r="492" spans="1:26" ht="13.5" thickBot="1">
      <c r="A492" s="128"/>
      <c r="B492" s="128"/>
      <c r="C492" s="128"/>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row>
    <row r="493" spans="1:26" ht="13.5" thickBot="1">
      <c r="A493" s="128"/>
      <c r="B493" s="128"/>
      <c r="C493" s="128"/>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row>
    <row r="494" spans="1:26" ht="13.5" thickBot="1">
      <c r="A494" s="128"/>
      <c r="B494" s="128"/>
      <c r="C494" s="128"/>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row>
    <row r="495" spans="1:26" ht="13.5" thickBot="1">
      <c r="A495" s="128"/>
      <c r="B495" s="128"/>
      <c r="C495" s="128"/>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row>
    <row r="496" spans="1:26" ht="13.5" thickBot="1">
      <c r="A496" s="128"/>
      <c r="B496" s="128"/>
      <c r="C496" s="128"/>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row>
    <row r="497" spans="1:26" ht="13.5" thickBot="1">
      <c r="A497" s="128"/>
      <c r="B497" s="128"/>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row>
    <row r="498" spans="1:26" ht="13.5" thickBot="1">
      <c r="A498" s="128"/>
      <c r="B498" s="128"/>
      <c r="C498" s="128"/>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row>
    <row r="499" spans="1:26" ht="13.5" thickBot="1">
      <c r="A499" s="128"/>
      <c r="B499" s="128"/>
      <c r="C499" s="128"/>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row>
    <row r="500" spans="1:26" ht="13.5" thickBot="1">
      <c r="A500" s="128"/>
      <c r="B500" s="128"/>
      <c r="C500" s="128"/>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row>
    <row r="501" spans="1:26" ht="13.5" thickBot="1">
      <c r="A501" s="128"/>
      <c r="B501" s="128"/>
      <c r="C501" s="128"/>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row>
    <row r="502" spans="1:26" ht="13.5" thickBot="1">
      <c r="A502" s="128"/>
      <c r="B502" s="128"/>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row>
    <row r="503" spans="1:26" ht="13.5" thickBot="1">
      <c r="A503" s="128"/>
      <c r="B503" s="128"/>
      <c r="C503" s="128"/>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row>
    <row r="504" spans="1:26" ht="13.5" thickBot="1">
      <c r="A504" s="128"/>
      <c r="B504" s="128"/>
      <c r="C504" s="128"/>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row>
    <row r="505" spans="1:26" ht="13.5" thickBot="1">
      <c r="A505" s="128"/>
      <c r="B505" s="128"/>
      <c r="C505" s="128"/>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row>
    <row r="506" spans="1:26" ht="13.5" thickBot="1">
      <c r="A506" s="128"/>
      <c r="B506" s="128"/>
      <c r="C506" s="128"/>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row>
    <row r="507" spans="1:26" ht="13.5" thickBot="1">
      <c r="A507" s="128"/>
      <c r="B507" s="128"/>
      <c r="C507" s="128"/>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row>
    <row r="508" spans="1:26" ht="13.5" thickBot="1">
      <c r="A508" s="128"/>
      <c r="B508" s="128"/>
      <c r="C508" s="128"/>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row>
    <row r="509" spans="1:26" ht="13.5" thickBot="1">
      <c r="A509" s="128"/>
      <c r="B509" s="128"/>
      <c r="C509" s="128"/>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row>
    <row r="510" spans="1:26" ht="13.5" thickBot="1">
      <c r="A510" s="128"/>
      <c r="B510" s="128"/>
      <c r="C510" s="128"/>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row>
    <row r="511" spans="1:26" ht="13.5" thickBot="1">
      <c r="A511" s="128"/>
      <c r="B511" s="128"/>
      <c r="C511" s="128"/>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row>
    <row r="512" spans="1:26" ht="13.5" thickBot="1">
      <c r="A512" s="128"/>
      <c r="B512" s="128"/>
      <c r="C512" s="128"/>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row>
    <row r="513" spans="1:26" ht="13.5" thickBot="1">
      <c r="A513" s="128"/>
      <c r="B513" s="128"/>
      <c r="C513" s="128"/>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row>
    <row r="514" spans="1:26" ht="13.5" thickBot="1">
      <c r="A514" s="128"/>
      <c r="B514" s="128"/>
      <c r="C514" s="128"/>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row>
    <row r="515" spans="1:26" ht="13.5" thickBot="1">
      <c r="A515" s="128"/>
      <c r="B515" s="128"/>
      <c r="C515" s="128"/>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row>
    <row r="516" spans="1:26" ht="13.5" thickBot="1">
      <c r="A516" s="128"/>
      <c r="B516" s="128"/>
      <c r="C516" s="128"/>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row>
    <row r="517" spans="1:26" ht="13.5" thickBot="1">
      <c r="A517" s="128"/>
      <c r="B517" s="128"/>
      <c r="C517" s="128"/>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row>
    <row r="518" spans="1:26" ht="13.5" thickBot="1">
      <c r="A518" s="128"/>
      <c r="B518" s="128"/>
      <c r="C518" s="128"/>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row>
    <row r="519" spans="1:26" ht="13.5" thickBot="1">
      <c r="A519" s="128"/>
      <c r="B519" s="128"/>
      <c r="C519" s="128"/>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row>
    <row r="520" spans="1:26" ht="13.5" thickBot="1">
      <c r="A520" s="128"/>
      <c r="B520" s="128"/>
      <c r="C520" s="128"/>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row>
    <row r="521" spans="1:26" ht="13.5" thickBot="1">
      <c r="A521" s="128"/>
      <c r="B521" s="128"/>
      <c r="C521" s="128"/>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row>
    <row r="522" spans="1:26" ht="13.5" thickBot="1">
      <c r="A522" s="128"/>
      <c r="B522" s="128"/>
      <c r="C522" s="128"/>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row>
    <row r="523" spans="1:26" ht="13.5" thickBot="1">
      <c r="A523" s="128"/>
      <c r="B523" s="128"/>
      <c r="C523" s="128"/>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row>
    <row r="524" spans="1:26" ht="13.5" thickBot="1">
      <c r="A524" s="128"/>
      <c r="B524" s="128"/>
      <c r="C524" s="128"/>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row>
    <row r="525" spans="1:26" ht="13.5" thickBot="1">
      <c r="A525" s="128"/>
      <c r="B525" s="128"/>
      <c r="C525" s="128"/>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row>
    <row r="526" spans="1:26" ht="13.5" thickBot="1">
      <c r="A526" s="128"/>
      <c r="B526" s="128"/>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row>
    <row r="527" spans="1:26" ht="13.5" thickBot="1">
      <c r="A527" s="128"/>
      <c r="B527" s="128"/>
      <c r="C527" s="128"/>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row>
    <row r="528" spans="1:26" ht="13.5" thickBot="1">
      <c r="A528" s="128"/>
      <c r="B528" s="128"/>
      <c r="C528" s="128"/>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row>
    <row r="529" spans="1:26" ht="13.5" thickBot="1">
      <c r="A529" s="128"/>
      <c r="B529" s="128"/>
      <c r="C529" s="128"/>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row>
    <row r="530" spans="1:26" ht="13.5" thickBot="1">
      <c r="A530" s="128"/>
      <c r="B530" s="128"/>
      <c r="C530" s="128"/>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row>
    <row r="531" spans="1:26" ht="13.5" thickBot="1">
      <c r="A531" s="128"/>
      <c r="B531" s="128"/>
      <c r="C531" s="128"/>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row>
    <row r="532" spans="1:26" ht="13.5" thickBot="1">
      <c r="A532" s="128"/>
      <c r="B532" s="128"/>
      <c r="C532" s="128"/>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row>
    <row r="533" spans="1:26" ht="13.5" thickBot="1">
      <c r="A533" s="128"/>
      <c r="B533" s="128"/>
      <c r="C533" s="128"/>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row>
    <row r="534" spans="1:26" ht="13.5" thickBot="1">
      <c r="A534" s="128"/>
      <c r="B534" s="128"/>
      <c r="C534" s="128"/>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row>
    <row r="535" spans="1:26" ht="13.5" thickBot="1">
      <c r="A535" s="128"/>
      <c r="B535" s="128"/>
      <c r="C535" s="128"/>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row>
    <row r="536" spans="1:26" ht="13.5" thickBot="1">
      <c r="A536" s="128"/>
      <c r="B536" s="128"/>
      <c r="C536" s="128"/>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row>
    <row r="537" spans="1:26" ht="13.5" thickBot="1">
      <c r="A537" s="128"/>
      <c r="B537" s="128"/>
      <c r="C537" s="128"/>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row>
    <row r="538" spans="1:26" ht="13.5" thickBot="1">
      <c r="A538" s="128"/>
      <c r="B538" s="128"/>
      <c r="C538" s="128"/>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row>
    <row r="539" spans="1:26" ht="13.5" thickBot="1">
      <c r="A539" s="128"/>
      <c r="B539" s="128"/>
      <c r="C539" s="128"/>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row>
    <row r="540" spans="1:26" ht="13.5" thickBot="1">
      <c r="A540" s="128"/>
      <c r="B540" s="128"/>
      <c r="C540" s="128"/>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row>
    <row r="541" spans="1:26" ht="13.5" thickBot="1">
      <c r="A541" s="128"/>
      <c r="B541" s="128"/>
      <c r="C541" s="128"/>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row>
    <row r="542" spans="1:26" ht="13.5" thickBot="1">
      <c r="A542" s="128"/>
      <c r="B542" s="128"/>
      <c r="C542" s="128"/>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row>
    <row r="543" spans="1:26" ht="13.5" thickBot="1">
      <c r="A543" s="128"/>
      <c r="B543" s="128"/>
      <c r="C543" s="128"/>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row>
    <row r="544" spans="1:26" ht="13.5" thickBot="1">
      <c r="A544" s="128"/>
      <c r="B544" s="128"/>
      <c r="C544" s="128"/>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row>
    <row r="545" spans="1:26" ht="13.5" thickBot="1">
      <c r="A545" s="128"/>
      <c r="B545" s="128"/>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row>
    <row r="546" spans="1:26" ht="13.5" thickBot="1">
      <c r="A546" s="128"/>
      <c r="B546" s="128"/>
      <c r="C546" s="128"/>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row>
    <row r="547" spans="1:26" ht="13.5" thickBot="1">
      <c r="A547" s="128"/>
      <c r="B547" s="128"/>
      <c r="C547" s="128"/>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row>
    <row r="548" spans="1:26" ht="13.5" thickBot="1">
      <c r="A548" s="128"/>
      <c r="B548" s="128"/>
      <c r="C548" s="128"/>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row>
    <row r="549" spans="1:26" ht="13.5" thickBot="1">
      <c r="A549" s="128"/>
      <c r="B549" s="128"/>
      <c r="C549" s="128"/>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row>
    <row r="550" spans="1:26" ht="13.5" thickBot="1">
      <c r="A550" s="128"/>
      <c r="B550" s="128"/>
      <c r="C550" s="128"/>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row>
    <row r="551" spans="1:26" ht="13.5" thickBot="1">
      <c r="A551" s="128"/>
      <c r="B551" s="128"/>
      <c r="C551" s="128"/>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row>
    <row r="552" spans="1:26" ht="13.5" thickBot="1">
      <c r="A552" s="128"/>
      <c r="B552" s="128"/>
      <c r="C552" s="128"/>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row>
    <row r="553" spans="1:26" ht="13.5" thickBot="1">
      <c r="A553" s="128"/>
      <c r="B553" s="128"/>
      <c r="C553" s="128"/>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row>
    <row r="554" spans="1:26" ht="13.5" thickBot="1">
      <c r="A554" s="128"/>
      <c r="B554" s="128"/>
      <c r="C554" s="128"/>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row>
    <row r="555" spans="1:26" ht="13.5" thickBot="1">
      <c r="A555" s="128"/>
      <c r="B555" s="128"/>
      <c r="C555" s="128"/>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row>
    <row r="556" spans="1:26" ht="13.5" thickBot="1">
      <c r="A556" s="128"/>
      <c r="B556" s="128"/>
      <c r="C556" s="128"/>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row>
    <row r="557" spans="1:26" ht="13.5" thickBot="1">
      <c r="A557" s="128"/>
      <c r="B557" s="128"/>
      <c r="C557" s="128"/>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row>
    <row r="558" spans="1:26" ht="13.5" thickBot="1">
      <c r="A558" s="128"/>
      <c r="B558" s="128"/>
      <c r="C558" s="128"/>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row>
    <row r="559" spans="1:26" ht="13.5" thickBot="1">
      <c r="A559" s="128"/>
      <c r="B559" s="128"/>
      <c r="C559" s="128"/>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row>
    <row r="560" spans="1:26" ht="13.5" thickBot="1">
      <c r="A560" s="128"/>
      <c r="B560" s="128"/>
      <c r="C560" s="128"/>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row>
    <row r="561" spans="1:26" ht="13.5" thickBot="1">
      <c r="A561" s="128"/>
      <c r="B561" s="128"/>
      <c r="C561" s="128"/>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row>
    <row r="562" spans="1:26" ht="13.5" thickBot="1">
      <c r="A562" s="128"/>
      <c r="B562" s="128"/>
      <c r="C562" s="128"/>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row>
    <row r="563" spans="1:26" ht="13.5" thickBot="1">
      <c r="A563" s="128"/>
      <c r="B563" s="128"/>
      <c r="C563" s="128"/>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row>
    <row r="564" spans="1:26" ht="13.5" thickBot="1">
      <c r="A564" s="128"/>
      <c r="B564" s="128"/>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row>
    <row r="565" spans="1:26" ht="13.5" thickBot="1">
      <c r="A565" s="128"/>
      <c r="B565" s="128"/>
      <c r="C565" s="128"/>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row>
    <row r="566" spans="1:26" ht="13.5" thickBot="1">
      <c r="A566" s="128"/>
      <c r="B566" s="128"/>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row>
    <row r="567" spans="1:26" ht="13.5" thickBot="1">
      <c r="A567" s="128"/>
      <c r="B567" s="128"/>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row>
    <row r="568" spans="1:26" ht="13.5" thickBot="1">
      <c r="A568" s="128"/>
      <c r="B568" s="128"/>
      <c r="C568" s="128"/>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row>
    <row r="569" spans="1:26" ht="13.5" thickBot="1">
      <c r="A569" s="128"/>
      <c r="B569" s="128"/>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row>
    <row r="570" spans="1:26" ht="13.5" thickBot="1">
      <c r="A570" s="128"/>
      <c r="B570" s="128"/>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row>
    <row r="571" spans="1:26" ht="13.5" thickBot="1">
      <c r="A571" s="128"/>
      <c r="B571" s="128"/>
      <c r="C571" s="128"/>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row>
    <row r="572" spans="1:26" ht="13.5" thickBot="1">
      <c r="A572" s="128"/>
      <c r="B572" s="128"/>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row>
    <row r="573" spans="1:26" ht="13.5" thickBot="1">
      <c r="A573" s="128"/>
      <c r="B573" s="128"/>
      <c r="C573" s="128"/>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row>
    <row r="574" spans="1:26" ht="13.5" thickBot="1">
      <c r="A574" s="128"/>
      <c r="B574" s="128"/>
      <c r="C574" s="128"/>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row>
    <row r="575" spans="1:26" ht="13.5" thickBot="1">
      <c r="A575" s="128"/>
      <c r="B575" s="128"/>
      <c r="C575" s="128"/>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row>
    <row r="576" spans="1:26" ht="13.5" thickBot="1">
      <c r="A576" s="128"/>
      <c r="B576" s="128"/>
      <c r="C576" s="128"/>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row>
    <row r="577" spans="1:26" ht="13.5" thickBot="1">
      <c r="A577" s="128"/>
      <c r="B577" s="128"/>
      <c r="C577" s="128"/>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row>
    <row r="578" spans="1:26" ht="13.5" thickBot="1">
      <c r="A578" s="128"/>
      <c r="B578" s="128"/>
      <c r="C578" s="128"/>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row>
    <row r="579" spans="1:26" ht="13.5" thickBot="1">
      <c r="A579" s="128"/>
      <c r="B579" s="128"/>
      <c r="C579" s="128"/>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row>
    <row r="580" spans="1:26" ht="13.5" thickBot="1">
      <c r="A580" s="128"/>
      <c r="B580" s="128"/>
      <c r="C580" s="128"/>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row>
    <row r="581" spans="1:26" ht="13.5" thickBot="1">
      <c r="A581" s="128"/>
      <c r="B581" s="128"/>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row>
    <row r="582" spans="1:26" ht="13.5" thickBot="1">
      <c r="A582" s="128"/>
      <c r="B582" s="128"/>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row>
    <row r="583" spans="1:26" ht="13.5" thickBot="1">
      <c r="A583" s="128"/>
      <c r="B583" s="128"/>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row>
    <row r="584" spans="1:26" ht="13.5" thickBot="1">
      <c r="A584" s="128"/>
      <c r="B584" s="128"/>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row>
    <row r="585" spans="1:26" ht="13.5" thickBot="1">
      <c r="A585" s="128"/>
      <c r="B585" s="128"/>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row>
    <row r="586" spans="1:26" ht="13.5" thickBot="1">
      <c r="A586" s="128"/>
      <c r="B586" s="128"/>
      <c r="C586" s="128"/>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row>
    <row r="587" spans="1:26" ht="13.5" thickBot="1">
      <c r="A587" s="128"/>
      <c r="B587" s="128"/>
      <c r="C587" s="128"/>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row>
    <row r="588" spans="1:26" ht="13.5" thickBot="1">
      <c r="A588" s="128"/>
      <c r="B588" s="128"/>
      <c r="C588" s="128"/>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row>
    <row r="589" spans="1:26" ht="13.5" thickBot="1">
      <c r="A589" s="128"/>
      <c r="B589" s="128"/>
      <c r="C589" s="128"/>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row>
    <row r="590" spans="1:26" ht="13.5" thickBot="1">
      <c r="A590" s="128"/>
      <c r="B590" s="128"/>
      <c r="C590" s="128"/>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row>
    <row r="591" spans="1:26" ht="13.5" thickBot="1">
      <c r="A591" s="128"/>
      <c r="B591" s="128"/>
      <c r="C591" s="128"/>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row>
    <row r="592" spans="1:26" ht="13.5" thickBot="1">
      <c r="A592" s="128"/>
      <c r="B592" s="128"/>
      <c r="C592" s="128"/>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row>
    <row r="593" spans="1:26" ht="13.5" thickBot="1">
      <c r="A593" s="128"/>
      <c r="B593" s="128"/>
      <c r="C593" s="128"/>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row>
    <row r="594" spans="1:26" ht="13.5" thickBot="1">
      <c r="A594" s="128"/>
      <c r="B594" s="128"/>
      <c r="C594" s="128"/>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row>
    <row r="595" spans="1:26" ht="13.5" thickBot="1">
      <c r="A595" s="128"/>
      <c r="B595" s="128"/>
      <c r="C595" s="128"/>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row>
    <row r="596" spans="1:26" ht="13.5" thickBot="1">
      <c r="A596" s="128"/>
      <c r="B596" s="128"/>
      <c r="C596" s="128"/>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row>
    <row r="597" spans="1:26" ht="13.5" thickBot="1">
      <c r="A597" s="128"/>
      <c r="B597" s="128"/>
      <c r="C597" s="128"/>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row>
    <row r="598" spans="1:26" ht="13.5" thickBot="1">
      <c r="A598" s="128"/>
      <c r="B598" s="128"/>
      <c r="C598" s="128"/>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row>
    <row r="599" spans="1:26" ht="13.5" thickBot="1">
      <c r="A599" s="128"/>
      <c r="B599" s="128"/>
      <c r="C599" s="128"/>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row>
    <row r="600" spans="1:26" ht="13.5" thickBot="1">
      <c r="A600" s="128"/>
      <c r="B600" s="128"/>
      <c r="C600" s="128"/>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row>
    <row r="601" spans="1:26" ht="13.5" thickBot="1">
      <c r="A601" s="128"/>
      <c r="B601" s="128"/>
      <c r="C601" s="128"/>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row>
    <row r="602" spans="1:26" ht="13.5" thickBot="1">
      <c r="A602" s="128"/>
      <c r="B602" s="128"/>
      <c r="C602" s="128"/>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row>
    <row r="603" spans="1:26" ht="13.5" thickBot="1">
      <c r="A603" s="128"/>
      <c r="B603" s="128"/>
      <c r="C603" s="128"/>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row>
    <row r="604" spans="1:26" ht="13.5" thickBot="1">
      <c r="A604" s="128"/>
      <c r="B604" s="128"/>
      <c r="C604" s="128"/>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row>
    <row r="605" spans="1:26" ht="13.5" thickBot="1">
      <c r="A605" s="128"/>
      <c r="B605" s="128"/>
      <c r="C605" s="128"/>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row>
    <row r="606" spans="1:26" ht="13.5" thickBot="1">
      <c r="A606" s="128"/>
      <c r="B606" s="128"/>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row>
    <row r="607" spans="1:26" ht="13.5" thickBot="1">
      <c r="A607" s="128"/>
      <c r="B607" s="128"/>
      <c r="C607" s="128"/>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row>
    <row r="608" spans="1:26" ht="13.5" thickBot="1">
      <c r="A608" s="128"/>
      <c r="B608" s="128"/>
      <c r="C608" s="128"/>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row>
    <row r="609" spans="1:26" ht="13.5" thickBot="1">
      <c r="A609" s="128"/>
      <c r="B609" s="128"/>
      <c r="C609" s="128"/>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row>
    <row r="610" spans="1:26" ht="13.5" thickBot="1">
      <c r="A610" s="128"/>
      <c r="B610" s="128"/>
      <c r="C610" s="128"/>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row>
    <row r="611" spans="1:26" ht="13.5" thickBot="1">
      <c r="A611" s="128"/>
      <c r="B611" s="128"/>
      <c r="C611" s="128"/>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row>
    <row r="612" spans="1:26" ht="13.5" thickBot="1">
      <c r="A612" s="128"/>
      <c r="B612" s="128"/>
      <c r="C612" s="128"/>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row>
    <row r="613" spans="1:26" ht="13.5" thickBot="1">
      <c r="A613" s="128"/>
      <c r="B613" s="128"/>
      <c r="C613" s="128"/>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row>
    <row r="614" spans="1:26" ht="13.5" thickBot="1">
      <c r="A614" s="128"/>
      <c r="B614" s="128"/>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row>
    <row r="615" spans="1:26" ht="13.5" thickBot="1">
      <c r="A615" s="128"/>
      <c r="B615" s="128"/>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row>
    <row r="616" spans="1:26" ht="13.5" thickBot="1">
      <c r="A616" s="128"/>
      <c r="B616" s="128"/>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row>
    <row r="617" spans="1:26" ht="13.5" thickBot="1">
      <c r="A617" s="128"/>
      <c r="B617" s="128"/>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row>
    <row r="618" spans="1:26" ht="13.5" thickBot="1">
      <c r="A618" s="128"/>
      <c r="B618" s="128"/>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row>
    <row r="619" spans="1:26" ht="13.5" thickBot="1">
      <c r="A619" s="128"/>
      <c r="B619" s="128"/>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row>
    <row r="620" spans="1:26" ht="13.5" thickBot="1">
      <c r="A620" s="128"/>
      <c r="B620" s="128"/>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row>
    <row r="621" spans="1:26" ht="13.5" thickBot="1">
      <c r="A621" s="128"/>
      <c r="B621" s="128"/>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row>
    <row r="622" spans="1:26" ht="13.5" thickBot="1">
      <c r="A622" s="128"/>
      <c r="B622" s="128"/>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row>
    <row r="623" spans="1:26" ht="13.5" thickBot="1">
      <c r="A623" s="128"/>
      <c r="B623" s="128"/>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row>
    <row r="624" spans="1:26" ht="13.5" thickBot="1">
      <c r="A624" s="128"/>
      <c r="B624" s="128"/>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row>
    <row r="625" spans="1:26" ht="13.5" thickBot="1">
      <c r="A625" s="128"/>
      <c r="B625" s="128"/>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row>
    <row r="626" spans="1:26" ht="13.5" thickBot="1">
      <c r="A626" s="128"/>
      <c r="B626" s="128"/>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row>
    <row r="627" spans="1:26" ht="13.5" thickBot="1">
      <c r="A627" s="128"/>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row>
    <row r="628" spans="1:26" ht="13.5" thickBot="1">
      <c r="A628" s="128"/>
      <c r="B628" s="128"/>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row>
    <row r="629" spans="1:26" ht="13.5" thickBot="1">
      <c r="A629" s="128"/>
      <c r="B629" s="128"/>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row>
    <row r="630" spans="1:26" ht="13.5" thickBot="1">
      <c r="A630" s="128"/>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row>
    <row r="631" spans="1:26" ht="13.5" thickBot="1">
      <c r="A631" s="128"/>
      <c r="B631" s="128"/>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row>
    <row r="632" spans="1:26" ht="13.5" thickBot="1">
      <c r="A632" s="128"/>
      <c r="B632" s="128"/>
      <c r="C632" s="128"/>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row>
    <row r="633" spans="1:26" ht="13.5" thickBot="1">
      <c r="A633" s="128"/>
      <c r="B633" s="128"/>
      <c r="C633" s="128"/>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row>
    <row r="634" spans="1:26" ht="13.5" thickBot="1">
      <c r="A634" s="128"/>
      <c r="B634" s="128"/>
      <c r="C634" s="128"/>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row>
    <row r="635" spans="1:26" ht="13.5" thickBot="1">
      <c r="A635" s="128"/>
      <c r="B635" s="128"/>
      <c r="C635" s="128"/>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row>
    <row r="636" spans="1:26" ht="13.5" thickBot="1">
      <c r="A636" s="128"/>
      <c r="B636" s="128"/>
      <c r="C636" s="128"/>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row>
    <row r="637" spans="1:26" ht="13.5" thickBot="1">
      <c r="A637" s="128"/>
      <c r="B637" s="128"/>
      <c r="C637" s="128"/>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row>
    <row r="638" spans="1:26" ht="13.5" thickBot="1">
      <c r="A638" s="128"/>
      <c r="B638" s="128"/>
      <c r="C638" s="128"/>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row>
    <row r="639" spans="1:26" ht="13.5" thickBot="1">
      <c r="A639" s="128"/>
      <c r="B639" s="128"/>
      <c r="C639" s="128"/>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row>
    <row r="640" spans="1:26" ht="13.5" thickBot="1">
      <c r="A640" s="128"/>
      <c r="B640" s="128"/>
      <c r="C640" s="128"/>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row>
    <row r="641" spans="1:26" ht="13.5" thickBot="1">
      <c r="A641" s="128"/>
      <c r="B641" s="128"/>
      <c r="C641" s="128"/>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row>
    <row r="642" spans="1:26" ht="13.5" thickBot="1">
      <c r="A642" s="128"/>
      <c r="B642" s="128"/>
      <c r="C642" s="128"/>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row>
    <row r="643" spans="1:26" ht="13.5" thickBot="1">
      <c r="A643" s="128"/>
      <c r="B643" s="128"/>
      <c r="C643" s="128"/>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row>
    <row r="644" spans="1:26" ht="13.5" thickBot="1">
      <c r="A644" s="128"/>
      <c r="B644" s="128"/>
      <c r="C644" s="128"/>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row>
    <row r="645" spans="1:26" ht="13.5" thickBot="1">
      <c r="A645" s="128"/>
      <c r="B645" s="128"/>
      <c r="C645" s="128"/>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row>
    <row r="646" spans="1:26" ht="13.5" thickBot="1">
      <c r="A646" s="128"/>
      <c r="B646" s="128"/>
      <c r="C646" s="128"/>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row>
    <row r="647" spans="1:26" ht="13.5" thickBot="1">
      <c r="A647" s="128"/>
      <c r="B647" s="128"/>
      <c r="C647" s="128"/>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row>
    <row r="648" spans="1:26" ht="13.5" thickBot="1">
      <c r="A648" s="128"/>
      <c r="B648" s="128"/>
      <c r="C648" s="128"/>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row>
    <row r="649" spans="1:26" ht="13.5" thickBot="1">
      <c r="A649" s="128"/>
      <c r="B649" s="128"/>
      <c r="C649" s="128"/>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row>
    <row r="650" spans="1:26" ht="13.5" thickBot="1">
      <c r="A650" s="128"/>
      <c r="B650" s="128"/>
      <c r="C650" s="128"/>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row>
    <row r="651" spans="1:26" ht="13.5" thickBot="1">
      <c r="A651" s="128"/>
      <c r="B651" s="128"/>
      <c r="C651" s="128"/>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row>
    <row r="652" spans="1:26" ht="13.5" thickBot="1">
      <c r="A652" s="128"/>
      <c r="B652" s="128"/>
      <c r="C652" s="128"/>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row>
    <row r="653" spans="1:26" ht="13.5" thickBot="1">
      <c r="A653" s="128"/>
      <c r="B653" s="128"/>
      <c r="C653" s="128"/>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row>
    <row r="654" spans="1:26" ht="13.5" thickBot="1">
      <c r="A654" s="128"/>
      <c r="B654" s="128"/>
      <c r="C654" s="128"/>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row>
    <row r="655" spans="1:26" ht="13.5" thickBot="1">
      <c r="A655" s="128"/>
      <c r="B655" s="128"/>
      <c r="C655" s="128"/>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row>
    <row r="656" spans="1:26" ht="13.5" thickBot="1">
      <c r="A656" s="128"/>
      <c r="B656" s="128"/>
      <c r="C656" s="128"/>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row>
    <row r="657" spans="1:26" ht="13.5" thickBot="1">
      <c r="A657" s="128"/>
      <c r="B657" s="128"/>
      <c r="C657" s="128"/>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row>
    <row r="658" spans="1:26" ht="13.5" thickBot="1">
      <c r="A658" s="128"/>
      <c r="B658" s="128"/>
      <c r="C658" s="128"/>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row>
    <row r="659" spans="1:26" ht="13.5" thickBot="1">
      <c r="A659" s="128"/>
      <c r="B659" s="128"/>
      <c r="C659" s="128"/>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row>
    <row r="660" spans="1:26" ht="13.5" thickBot="1">
      <c r="A660" s="128"/>
      <c r="B660" s="128"/>
      <c r="C660" s="128"/>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row>
    <row r="661" spans="1:26" ht="13.5" thickBot="1">
      <c r="A661" s="128"/>
      <c r="B661" s="128"/>
      <c r="C661" s="128"/>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row>
    <row r="662" spans="1:26" ht="13.5" thickBot="1">
      <c r="A662" s="128"/>
      <c r="B662" s="128"/>
      <c r="C662" s="128"/>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row>
    <row r="663" spans="1:26" ht="13.5" thickBot="1">
      <c r="A663" s="128"/>
      <c r="B663" s="128"/>
      <c r="C663" s="128"/>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row>
    <row r="664" spans="1:26" ht="13.5" thickBot="1">
      <c r="A664" s="128"/>
      <c r="B664" s="128"/>
      <c r="C664" s="128"/>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row>
    <row r="665" spans="1:26" ht="13.5" thickBot="1">
      <c r="A665" s="128"/>
      <c r="B665" s="128"/>
      <c r="C665" s="128"/>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row>
    <row r="666" spans="1:26" ht="13.5" thickBot="1">
      <c r="A666" s="128"/>
      <c r="B666" s="128"/>
      <c r="C666" s="128"/>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row>
    <row r="667" spans="1:26" ht="13.5" thickBot="1">
      <c r="A667" s="128"/>
      <c r="B667" s="128"/>
      <c r="C667" s="128"/>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row>
    <row r="668" spans="1:26" ht="13.5" thickBot="1">
      <c r="A668" s="128"/>
      <c r="B668" s="128"/>
      <c r="C668" s="128"/>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row>
    <row r="669" spans="1:26" ht="13.5" thickBot="1">
      <c r="A669" s="128"/>
      <c r="B669" s="128"/>
      <c r="C669" s="128"/>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row>
    <row r="670" spans="1:26" ht="13.5" thickBot="1">
      <c r="A670" s="128"/>
      <c r="B670" s="128"/>
      <c r="C670" s="128"/>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row>
    <row r="671" spans="1:26" ht="13.5" thickBot="1">
      <c r="A671" s="128"/>
      <c r="B671" s="128"/>
      <c r="C671" s="128"/>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row>
    <row r="672" spans="1:26" ht="13.5" thickBot="1">
      <c r="A672" s="128"/>
      <c r="B672" s="128"/>
      <c r="C672" s="128"/>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row>
    <row r="673" spans="1:26" ht="13.5" thickBot="1">
      <c r="A673" s="128"/>
      <c r="B673" s="128"/>
      <c r="C673" s="128"/>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row>
    <row r="674" spans="1:26" ht="13.5" thickBot="1">
      <c r="A674" s="128"/>
      <c r="B674" s="128"/>
      <c r="C674" s="128"/>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row>
    <row r="675" spans="1:26" ht="13.5" thickBot="1">
      <c r="A675" s="128"/>
      <c r="B675" s="128"/>
      <c r="C675" s="128"/>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row>
    <row r="676" spans="1:26" ht="13.5" thickBot="1">
      <c r="A676" s="128"/>
      <c r="B676" s="128"/>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row>
    <row r="677" spans="1:26" ht="13.5" thickBot="1">
      <c r="A677" s="128"/>
      <c r="B677" s="128"/>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row>
    <row r="678" spans="1:26" ht="13.5" thickBot="1">
      <c r="A678" s="128"/>
      <c r="B678" s="128"/>
      <c r="C678" s="128"/>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row>
    <row r="679" spans="1:26" ht="13.5" thickBot="1">
      <c r="A679" s="128"/>
      <c r="B679" s="128"/>
      <c r="C679" s="128"/>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row>
    <row r="680" spans="1:26" ht="13.5" thickBot="1">
      <c r="A680" s="128"/>
      <c r="B680" s="128"/>
      <c r="C680" s="128"/>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row>
    <row r="681" spans="1:26" ht="13.5" thickBot="1">
      <c r="A681" s="128"/>
      <c r="B681" s="128"/>
      <c r="C681" s="128"/>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row>
    <row r="682" spans="1:26" ht="13.5" thickBot="1">
      <c r="A682" s="128"/>
      <c r="B682" s="128"/>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row>
    <row r="683" spans="1:26" ht="13.5" thickBot="1">
      <c r="A683" s="128"/>
      <c r="B683" s="128"/>
      <c r="C683" s="128"/>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row>
    <row r="684" spans="1:26" ht="13.5" thickBot="1">
      <c r="A684" s="128"/>
      <c r="B684" s="128"/>
      <c r="C684" s="128"/>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row>
    <row r="685" spans="1:26" ht="13.5" thickBot="1">
      <c r="A685" s="128"/>
      <c r="B685" s="128"/>
      <c r="C685" s="128"/>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row>
    <row r="686" spans="1:26" ht="13.5" thickBot="1">
      <c r="A686" s="128"/>
      <c r="B686" s="128"/>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row>
    <row r="687" spans="1:26" ht="13.5" thickBot="1">
      <c r="A687" s="128"/>
      <c r="B687" s="128"/>
      <c r="C687" s="128"/>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row>
    <row r="688" spans="1:26" ht="13.5" thickBot="1">
      <c r="A688" s="128"/>
      <c r="B688" s="128"/>
      <c r="C688" s="128"/>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row>
    <row r="689" spans="1:26" ht="13.5" thickBot="1">
      <c r="A689" s="128"/>
      <c r="B689" s="128"/>
      <c r="C689" s="128"/>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row>
    <row r="690" spans="1:26" ht="13.5" thickBot="1">
      <c r="A690" s="128"/>
      <c r="B690" s="128"/>
      <c r="C690" s="128"/>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row>
    <row r="691" spans="1:26" ht="13.5" thickBot="1">
      <c r="A691" s="128"/>
      <c r="B691" s="128"/>
      <c r="C691" s="128"/>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row>
    <row r="692" spans="1:26" ht="13.5" thickBot="1">
      <c r="A692" s="128"/>
      <c r="B692" s="128"/>
      <c r="C692" s="128"/>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row>
    <row r="693" spans="1:26" ht="13.5" thickBot="1">
      <c r="A693" s="128"/>
      <c r="B693" s="128"/>
      <c r="C693" s="128"/>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row>
    <row r="694" spans="1:26" ht="13.5" thickBot="1">
      <c r="A694" s="128"/>
      <c r="B694" s="128"/>
      <c r="C694" s="128"/>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row>
    <row r="695" spans="1:26" ht="13.5" thickBot="1">
      <c r="A695" s="128"/>
      <c r="B695" s="128"/>
      <c r="C695" s="128"/>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row>
    <row r="696" spans="1:26" ht="13.5" thickBot="1">
      <c r="A696" s="128"/>
      <c r="B696" s="128"/>
      <c r="C696" s="128"/>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row>
    <row r="697" spans="1:26" ht="13.5" thickBot="1">
      <c r="A697" s="128"/>
      <c r="B697" s="128"/>
      <c r="C697" s="128"/>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row>
    <row r="698" spans="1:26" ht="13.5" thickBot="1">
      <c r="A698" s="128"/>
      <c r="B698" s="128"/>
      <c r="C698" s="128"/>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row>
    <row r="699" spans="1:26" ht="13.5" thickBot="1">
      <c r="A699" s="128"/>
      <c r="B699" s="128"/>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row>
    <row r="700" spans="1:26" ht="13.5" thickBot="1">
      <c r="A700" s="128"/>
      <c r="B700" s="128"/>
      <c r="C700" s="128"/>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row>
    <row r="701" spans="1:26" ht="13.5" thickBot="1">
      <c r="A701" s="128"/>
      <c r="B701" s="128"/>
      <c r="C701" s="128"/>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row>
    <row r="702" spans="1:26" ht="13.5" thickBot="1">
      <c r="A702" s="128"/>
      <c r="B702" s="128"/>
      <c r="C702" s="128"/>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row>
    <row r="703" spans="1:26" ht="13.5" thickBot="1">
      <c r="A703" s="128"/>
      <c r="B703" s="128"/>
      <c r="C703" s="128"/>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row>
    <row r="704" spans="1:26" ht="13.5" thickBot="1">
      <c r="A704" s="128"/>
      <c r="B704" s="128"/>
      <c r="C704" s="128"/>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row>
    <row r="705" spans="1:26" ht="13.5" thickBot="1">
      <c r="A705" s="128"/>
      <c r="B705" s="128"/>
      <c r="C705" s="128"/>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row>
    <row r="706" spans="1:26" ht="13.5" thickBot="1">
      <c r="A706" s="128"/>
      <c r="B706" s="128"/>
      <c r="C706" s="128"/>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row>
    <row r="707" spans="1:26" ht="13.5" thickBot="1">
      <c r="A707" s="128"/>
      <c r="B707" s="128"/>
      <c r="C707" s="128"/>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row>
    <row r="708" spans="1:26" ht="13.5" thickBot="1">
      <c r="A708" s="128"/>
      <c r="B708" s="128"/>
      <c r="C708" s="128"/>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row>
    <row r="709" spans="1:26" ht="13.5" thickBot="1">
      <c r="A709" s="128"/>
      <c r="B709" s="128"/>
      <c r="C709" s="128"/>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row>
    <row r="710" spans="1:26" ht="13.5" thickBot="1">
      <c r="A710" s="128"/>
      <c r="B710" s="128"/>
      <c r="C710" s="128"/>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row>
    <row r="711" spans="1:26" ht="13.5" thickBot="1">
      <c r="A711" s="128"/>
      <c r="B711" s="128"/>
      <c r="C711" s="128"/>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row>
    <row r="712" spans="1:26" ht="13.5" thickBot="1">
      <c r="A712" s="128"/>
      <c r="B712" s="128"/>
      <c r="C712" s="128"/>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row>
    <row r="713" spans="1:26" ht="13.5" thickBot="1">
      <c r="A713" s="128"/>
      <c r="B713" s="128"/>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row>
    <row r="714" spans="1:26" ht="13.5" thickBot="1">
      <c r="A714" s="128"/>
      <c r="B714" s="128"/>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row>
    <row r="715" spans="1:26" ht="13.5" thickBot="1">
      <c r="A715" s="128"/>
      <c r="B715" s="128"/>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row>
    <row r="716" spans="1:26" ht="13.5" thickBot="1">
      <c r="A716" s="128"/>
      <c r="B716" s="128"/>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row>
    <row r="717" spans="1:26" ht="13.5" thickBot="1">
      <c r="A717" s="128"/>
      <c r="B717" s="128"/>
      <c r="C717" s="128"/>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row>
    <row r="718" spans="1:26" ht="13.5" thickBot="1">
      <c r="A718" s="128"/>
      <c r="B718" s="128"/>
      <c r="C718" s="128"/>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row>
    <row r="719" spans="1:26" ht="13.5" thickBot="1">
      <c r="A719" s="128"/>
      <c r="B719" s="128"/>
      <c r="C719" s="128"/>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row>
    <row r="720" spans="1:26" ht="13.5" thickBot="1">
      <c r="A720" s="128"/>
      <c r="B720" s="128"/>
      <c r="C720" s="128"/>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row>
    <row r="721" spans="1:26" ht="13.5" thickBot="1">
      <c r="A721" s="128"/>
      <c r="B721" s="128"/>
      <c r="C721" s="128"/>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row>
    <row r="722" spans="1:26" ht="13.5" thickBot="1">
      <c r="A722" s="128"/>
      <c r="B722" s="128"/>
      <c r="C722" s="128"/>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row>
    <row r="723" spans="1:26" ht="13.5" thickBot="1">
      <c r="A723" s="128"/>
      <c r="B723" s="128"/>
      <c r="C723" s="128"/>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row>
    <row r="724" spans="1:26" ht="13.5" thickBot="1">
      <c r="A724" s="128"/>
      <c r="B724" s="128"/>
      <c r="C724" s="128"/>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row>
    <row r="725" spans="1:26" ht="13.5" thickBot="1">
      <c r="A725" s="128"/>
      <c r="B725" s="128"/>
      <c r="C725" s="128"/>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row>
    <row r="726" spans="1:26" ht="13.5" thickBot="1">
      <c r="A726" s="128"/>
      <c r="B726" s="128"/>
      <c r="C726" s="128"/>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row>
    <row r="727" spans="1:26" ht="13.5" thickBot="1">
      <c r="A727" s="128"/>
      <c r="B727" s="128"/>
      <c r="C727" s="128"/>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row>
    <row r="728" spans="1:26" ht="13.5" thickBot="1">
      <c r="A728" s="128"/>
      <c r="B728" s="128"/>
      <c r="C728" s="128"/>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row>
    <row r="729" spans="1:26" ht="13.5" thickBot="1">
      <c r="A729" s="128"/>
      <c r="B729" s="128"/>
      <c r="C729" s="128"/>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row>
    <row r="730" spans="1:26" ht="13.5" thickBot="1">
      <c r="A730" s="128"/>
      <c r="B730" s="128"/>
      <c r="C730" s="128"/>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row>
    <row r="731" spans="1:26" ht="13.5" thickBot="1">
      <c r="A731" s="128"/>
      <c r="B731" s="128"/>
      <c r="C731" s="128"/>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row>
    <row r="732" spans="1:26" ht="13.5" thickBot="1">
      <c r="A732" s="128"/>
      <c r="B732" s="128"/>
      <c r="C732" s="128"/>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row>
    <row r="733" spans="1:26" ht="13.5" thickBot="1">
      <c r="A733" s="128"/>
      <c r="B733" s="128"/>
      <c r="C733" s="128"/>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row>
    <row r="734" spans="1:26" ht="13.5" thickBot="1">
      <c r="A734" s="128"/>
      <c r="B734" s="128"/>
      <c r="C734" s="128"/>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row>
    <row r="735" spans="1:26" ht="13.5" thickBot="1">
      <c r="A735" s="128"/>
      <c r="B735" s="128"/>
      <c r="C735" s="128"/>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row>
    <row r="736" spans="1:26" ht="13.5" thickBot="1">
      <c r="A736" s="128"/>
      <c r="B736" s="128"/>
      <c r="C736" s="128"/>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row>
    <row r="737" spans="1:26" ht="13.5" thickBot="1">
      <c r="A737" s="128"/>
      <c r="B737" s="128"/>
      <c r="C737" s="128"/>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row>
    <row r="738" spans="1:26" ht="13.5" thickBot="1">
      <c r="A738" s="128"/>
      <c r="B738" s="128"/>
      <c r="C738" s="128"/>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row>
    <row r="739" spans="1:26" ht="13.5" thickBot="1">
      <c r="A739" s="128"/>
      <c r="B739" s="128"/>
      <c r="C739" s="128"/>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row>
    <row r="740" spans="1:26" ht="13.5" thickBot="1">
      <c r="A740" s="128"/>
      <c r="B740" s="128"/>
      <c r="C740" s="128"/>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row>
    <row r="741" spans="1:26" ht="13.5" thickBot="1">
      <c r="A741" s="128"/>
      <c r="B741" s="128"/>
      <c r="C741" s="128"/>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row>
    <row r="742" spans="1:26" ht="13.5" thickBot="1">
      <c r="A742" s="128"/>
      <c r="B742" s="128"/>
      <c r="C742" s="128"/>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row>
    <row r="743" spans="1:26" ht="13.5" thickBot="1">
      <c r="A743" s="128"/>
      <c r="B743" s="128"/>
      <c r="C743" s="128"/>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row>
    <row r="744" spans="1:26" ht="13.5" thickBot="1">
      <c r="A744" s="128"/>
      <c r="B744" s="128"/>
      <c r="C744" s="128"/>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row>
    <row r="745" spans="1:26" ht="13.5" thickBot="1">
      <c r="A745" s="128"/>
      <c r="B745" s="128"/>
      <c r="C745" s="128"/>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row>
    <row r="746" spans="1:26" ht="13.5" thickBot="1">
      <c r="A746" s="128"/>
      <c r="B746" s="128"/>
      <c r="C746" s="128"/>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row>
    <row r="747" spans="1:26" ht="13.5" thickBot="1">
      <c r="A747" s="128"/>
      <c r="B747" s="128"/>
      <c r="C747" s="128"/>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row>
    <row r="748" spans="1:26" ht="13.5" thickBot="1">
      <c r="A748" s="128"/>
      <c r="B748" s="128"/>
      <c r="C748" s="128"/>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row>
    <row r="749" spans="1:26" ht="13.5" thickBot="1">
      <c r="A749" s="128"/>
      <c r="B749" s="128"/>
      <c r="C749" s="128"/>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row>
    <row r="750" spans="1:26" ht="13.5" thickBot="1">
      <c r="A750" s="128"/>
      <c r="B750" s="128"/>
      <c r="C750" s="128"/>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row>
    <row r="751" spans="1:26" ht="13.5" thickBot="1">
      <c r="A751" s="128"/>
      <c r="B751" s="128"/>
      <c r="C751" s="128"/>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row>
    <row r="752" spans="1:26" ht="13.5" thickBot="1">
      <c r="A752" s="128"/>
      <c r="B752" s="128"/>
      <c r="C752" s="128"/>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row>
    <row r="753" spans="1:26" ht="13.5" thickBot="1">
      <c r="A753" s="128"/>
      <c r="B753" s="128"/>
      <c r="C753" s="128"/>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row>
    <row r="754" spans="1:26" ht="13.5" thickBot="1">
      <c r="A754" s="128"/>
      <c r="B754" s="128"/>
      <c r="C754" s="128"/>
      <c r="D754" s="128"/>
      <c r="E754" s="128"/>
      <c r="F754" s="128"/>
      <c r="G754" s="128"/>
      <c r="H754" s="128"/>
      <c r="I754" s="128"/>
      <c r="J754" s="128"/>
      <c r="K754" s="128"/>
      <c r="L754" s="128"/>
      <c r="M754" s="128"/>
      <c r="N754" s="128"/>
      <c r="O754" s="128"/>
      <c r="P754" s="128"/>
      <c r="Q754" s="128"/>
      <c r="R754" s="128"/>
      <c r="S754" s="128"/>
      <c r="T754" s="128"/>
      <c r="U754" s="128"/>
      <c r="V754" s="128"/>
      <c r="W754" s="128"/>
      <c r="X754" s="128"/>
      <c r="Y754" s="128"/>
      <c r="Z754" s="128"/>
    </row>
    <row r="755" spans="1:26" ht="13.5" thickBot="1">
      <c r="A755" s="128"/>
      <c r="B755" s="128"/>
      <c r="C755" s="128"/>
      <c r="D755" s="128"/>
      <c r="E755" s="128"/>
      <c r="F755" s="128"/>
      <c r="G755" s="128"/>
      <c r="H755" s="128"/>
      <c r="I755" s="128"/>
      <c r="J755" s="128"/>
      <c r="K755" s="128"/>
      <c r="L755" s="128"/>
      <c r="M755" s="128"/>
      <c r="N755" s="128"/>
      <c r="O755" s="128"/>
      <c r="P755" s="128"/>
      <c r="Q755" s="128"/>
      <c r="R755" s="128"/>
      <c r="S755" s="128"/>
      <c r="T755" s="128"/>
      <c r="U755" s="128"/>
      <c r="V755" s="128"/>
      <c r="W755" s="128"/>
      <c r="X755" s="128"/>
      <c r="Y755" s="128"/>
      <c r="Z755" s="128"/>
    </row>
    <row r="756" spans="1:26" ht="13.5" thickBot="1">
      <c r="A756" s="128"/>
      <c r="B756" s="128"/>
      <c r="C756" s="128"/>
      <c r="D756" s="128"/>
      <c r="E756" s="128"/>
      <c r="F756" s="128"/>
      <c r="G756" s="128"/>
      <c r="H756" s="128"/>
      <c r="I756" s="128"/>
      <c r="J756" s="128"/>
      <c r="K756" s="128"/>
      <c r="L756" s="128"/>
      <c r="M756" s="128"/>
      <c r="N756" s="128"/>
      <c r="O756" s="128"/>
      <c r="P756" s="128"/>
      <c r="Q756" s="128"/>
      <c r="R756" s="128"/>
      <c r="S756" s="128"/>
      <c r="T756" s="128"/>
      <c r="U756" s="128"/>
      <c r="V756" s="128"/>
      <c r="W756" s="128"/>
      <c r="X756" s="128"/>
      <c r="Y756" s="128"/>
      <c r="Z756" s="128"/>
    </row>
    <row r="757" spans="1:26" ht="13.5" thickBot="1">
      <c r="A757" s="128"/>
      <c r="B757" s="128"/>
      <c r="C757" s="128"/>
      <c r="D757" s="128"/>
      <c r="E757" s="128"/>
      <c r="F757" s="128"/>
      <c r="G757" s="128"/>
      <c r="H757" s="128"/>
      <c r="I757" s="128"/>
      <c r="J757" s="128"/>
      <c r="K757" s="128"/>
      <c r="L757" s="128"/>
      <c r="M757" s="128"/>
      <c r="N757" s="128"/>
      <c r="O757" s="128"/>
      <c r="P757" s="128"/>
      <c r="Q757" s="128"/>
      <c r="R757" s="128"/>
      <c r="S757" s="128"/>
      <c r="T757" s="128"/>
      <c r="U757" s="128"/>
      <c r="V757" s="128"/>
      <c r="W757" s="128"/>
      <c r="X757" s="128"/>
      <c r="Y757" s="128"/>
      <c r="Z757" s="128"/>
    </row>
    <row r="758" spans="1:26" ht="13.5" thickBot="1">
      <c r="A758" s="128"/>
      <c r="B758" s="128"/>
      <c r="C758" s="128"/>
      <c r="D758" s="128"/>
      <c r="E758" s="128"/>
      <c r="F758" s="128"/>
      <c r="G758" s="128"/>
      <c r="H758" s="128"/>
      <c r="I758" s="128"/>
      <c r="J758" s="128"/>
      <c r="K758" s="128"/>
      <c r="L758" s="128"/>
      <c r="M758" s="128"/>
      <c r="N758" s="128"/>
      <c r="O758" s="128"/>
      <c r="P758" s="128"/>
      <c r="Q758" s="128"/>
      <c r="R758" s="128"/>
      <c r="S758" s="128"/>
      <c r="T758" s="128"/>
      <c r="U758" s="128"/>
      <c r="V758" s="128"/>
      <c r="W758" s="128"/>
      <c r="X758" s="128"/>
      <c r="Y758" s="128"/>
      <c r="Z758" s="128"/>
    </row>
    <row r="759" spans="1:26" ht="13.5" thickBot="1">
      <c r="A759" s="128"/>
      <c r="B759" s="128"/>
      <c r="C759" s="128"/>
      <c r="D759" s="128"/>
      <c r="E759" s="128"/>
      <c r="F759" s="128"/>
      <c r="G759" s="128"/>
      <c r="H759" s="128"/>
      <c r="I759" s="128"/>
      <c r="J759" s="128"/>
      <c r="K759" s="128"/>
      <c r="L759" s="128"/>
      <c r="M759" s="128"/>
      <c r="N759" s="128"/>
      <c r="O759" s="128"/>
      <c r="P759" s="128"/>
      <c r="Q759" s="128"/>
      <c r="R759" s="128"/>
      <c r="S759" s="128"/>
      <c r="T759" s="128"/>
      <c r="U759" s="128"/>
      <c r="V759" s="128"/>
      <c r="W759" s="128"/>
      <c r="X759" s="128"/>
      <c r="Y759" s="128"/>
      <c r="Z759" s="128"/>
    </row>
    <row r="760" spans="1:26" ht="13.5" thickBot="1">
      <c r="A760" s="128"/>
      <c r="B760" s="128"/>
      <c r="C760" s="128"/>
      <c r="D760" s="128"/>
      <c r="E760" s="128"/>
      <c r="F760" s="128"/>
      <c r="G760" s="128"/>
      <c r="H760" s="128"/>
      <c r="I760" s="128"/>
      <c r="J760" s="128"/>
      <c r="K760" s="128"/>
      <c r="L760" s="128"/>
      <c r="M760" s="128"/>
      <c r="N760" s="128"/>
      <c r="O760" s="128"/>
      <c r="P760" s="128"/>
      <c r="Q760" s="128"/>
      <c r="R760" s="128"/>
      <c r="S760" s="128"/>
      <c r="T760" s="128"/>
      <c r="U760" s="128"/>
      <c r="V760" s="128"/>
      <c r="W760" s="128"/>
      <c r="X760" s="128"/>
      <c r="Y760" s="128"/>
      <c r="Z760" s="128"/>
    </row>
    <row r="761" spans="1:26" ht="13.5" thickBot="1">
      <c r="A761" s="128"/>
      <c r="B761" s="128"/>
      <c r="C761" s="128"/>
      <c r="D761" s="128"/>
      <c r="E761" s="128"/>
      <c r="F761" s="128"/>
      <c r="G761" s="128"/>
      <c r="H761" s="128"/>
      <c r="I761" s="128"/>
      <c r="J761" s="128"/>
      <c r="K761" s="128"/>
      <c r="L761" s="128"/>
      <c r="M761" s="128"/>
      <c r="N761" s="128"/>
      <c r="O761" s="128"/>
      <c r="P761" s="128"/>
      <c r="Q761" s="128"/>
      <c r="R761" s="128"/>
      <c r="S761" s="128"/>
      <c r="T761" s="128"/>
      <c r="U761" s="128"/>
      <c r="V761" s="128"/>
      <c r="W761" s="128"/>
      <c r="X761" s="128"/>
      <c r="Y761" s="128"/>
      <c r="Z761" s="128"/>
    </row>
    <row r="762" spans="1:26" ht="13.5" thickBot="1">
      <c r="A762" s="128"/>
      <c r="B762" s="128"/>
      <c r="C762" s="128"/>
      <c r="D762" s="128"/>
      <c r="E762" s="128"/>
      <c r="F762" s="128"/>
      <c r="G762" s="128"/>
      <c r="H762" s="128"/>
      <c r="I762" s="128"/>
      <c r="J762" s="128"/>
      <c r="K762" s="128"/>
      <c r="L762" s="128"/>
      <c r="M762" s="128"/>
      <c r="N762" s="128"/>
      <c r="O762" s="128"/>
      <c r="P762" s="128"/>
      <c r="Q762" s="128"/>
      <c r="R762" s="128"/>
      <c r="S762" s="128"/>
      <c r="T762" s="128"/>
      <c r="U762" s="128"/>
      <c r="V762" s="128"/>
      <c r="W762" s="128"/>
      <c r="X762" s="128"/>
      <c r="Y762" s="128"/>
      <c r="Z762" s="128"/>
    </row>
    <row r="763" spans="1:26" ht="13.5" thickBot="1">
      <c r="A763" s="128"/>
      <c r="B763" s="128"/>
      <c r="C763" s="128"/>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8"/>
    </row>
    <row r="764" spans="1:26" ht="13.5" thickBot="1">
      <c r="A764" s="128"/>
      <c r="B764" s="128"/>
      <c r="C764" s="128"/>
      <c r="D764" s="128"/>
      <c r="E764" s="128"/>
      <c r="F764" s="128"/>
      <c r="G764" s="128"/>
      <c r="H764" s="128"/>
      <c r="I764" s="128"/>
      <c r="J764" s="128"/>
      <c r="K764" s="128"/>
      <c r="L764" s="128"/>
      <c r="M764" s="128"/>
      <c r="N764" s="128"/>
      <c r="O764" s="128"/>
      <c r="P764" s="128"/>
      <c r="Q764" s="128"/>
      <c r="R764" s="128"/>
      <c r="S764" s="128"/>
      <c r="T764" s="128"/>
      <c r="U764" s="128"/>
      <c r="V764" s="128"/>
      <c r="W764" s="128"/>
      <c r="X764" s="128"/>
      <c r="Y764" s="128"/>
      <c r="Z764" s="128"/>
    </row>
    <row r="765" spans="1:26" ht="13.5" thickBot="1">
      <c r="A765" s="128"/>
      <c r="B765" s="128"/>
      <c r="C765" s="128"/>
      <c r="D765" s="128"/>
      <c r="E765" s="128"/>
      <c r="F765" s="128"/>
      <c r="G765" s="128"/>
      <c r="H765" s="128"/>
      <c r="I765" s="128"/>
      <c r="J765" s="128"/>
      <c r="K765" s="128"/>
      <c r="L765" s="128"/>
      <c r="M765" s="128"/>
      <c r="N765" s="128"/>
      <c r="O765" s="128"/>
      <c r="P765" s="128"/>
      <c r="Q765" s="128"/>
      <c r="R765" s="128"/>
      <c r="S765" s="128"/>
      <c r="T765" s="128"/>
      <c r="U765" s="128"/>
      <c r="V765" s="128"/>
      <c r="W765" s="128"/>
      <c r="X765" s="128"/>
      <c r="Y765" s="128"/>
      <c r="Z765" s="128"/>
    </row>
    <row r="766" spans="1:26" ht="13.5" thickBot="1">
      <c r="A766" s="128"/>
      <c r="B766" s="128"/>
      <c r="C766" s="128"/>
      <c r="D766" s="128"/>
      <c r="E766" s="128"/>
      <c r="F766" s="128"/>
      <c r="G766" s="128"/>
      <c r="H766" s="128"/>
      <c r="I766" s="128"/>
      <c r="J766" s="128"/>
      <c r="K766" s="128"/>
      <c r="L766" s="128"/>
      <c r="M766" s="128"/>
      <c r="N766" s="128"/>
      <c r="O766" s="128"/>
      <c r="P766" s="128"/>
      <c r="Q766" s="128"/>
      <c r="R766" s="128"/>
      <c r="S766" s="128"/>
      <c r="T766" s="128"/>
      <c r="U766" s="128"/>
      <c r="V766" s="128"/>
      <c r="W766" s="128"/>
      <c r="X766" s="128"/>
      <c r="Y766" s="128"/>
      <c r="Z766" s="128"/>
    </row>
    <row r="767" spans="1:26" ht="13.5" thickBot="1">
      <c r="A767" s="128"/>
      <c r="B767" s="128"/>
      <c r="C767" s="128"/>
      <c r="D767" s="128"/>
      <c r="E767" s="128"/>
      <c r="F767" s="128"/>
      <c r="G767" s="128"/>
      <c r="H767" s="128"/>
      <c r="I767" s="128"/>
      <c r="J767" s="128"/>
      <c r="K767" s="128"/>
      <c r="L767" s="128"/>
      <c r="M767" s="128"/>
      <c r="N767" s="128"/>
      <c r="O767" s="128"/>
      <c r="P767" s="128"/>
      <c r="Q767" s="128"/>
      <c r="R767" s="128"/>
      <c r="S767" s="128"/>
      <c r="T767" s="128"/>
      <c r="U767" s="128"/>
      <c r="V767" s="128"/>
      <c r="W767" s="128"/>
      <c r="X767" s="128"/>
      <c r="Y767" s="128"/>
      <c r="Z767" s="128"/>
    </row>
    <row r="768" spans="1:26" ht="13.5" thickBot="1">
      <c r="A768" s="128"/>
      <c r="B768" s="128"/>
      <c r="C768" s="128"/>
      <c r="D768" s="128"/>
      <c r="E768" s="128"/>
      <c r="F768" s="128"/>
      <c r="G768" s="128"/>
      <c r="H768" s="128"/>
      <c r="I768" s="128"/>
      <c r="J768" s="128"/>
      <c r="K768" s="128"/>
      <c r="L768" s="128"/>
      <c r="M768" s="128"/>
      <c r="N768" s="128"/>
      <c r="O768" s="128"/>
      <c r="P768" s="128"/>
      <c r="Q768" s="128"/>
      <c r="R768" s="128"/>
      <c r="S768" s="128"/>
      <c r="T768" s="128"/>
      <c r="U768" s="128"/>
      <c r="V768" s="128"/>
      <c r="W768" s="128"/>
      <c r="X768" s="128"/>
      <c r="Y768" s="128"/>
      <c r="Z768" s="128"/>
    </row>
    <row r="769" spans="1:26" ht="13.5" thickBot="1">
      <c r="A769" s="128"/>
      <c r="B769" s="128"/>
      <c r="C769" s="128"/>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row>
    <row r="770" spans="1:26" ht="13.5" thickBot="1">
      <c r="A770" s="128"/>
      <c r="B770" s="128"/>
      <c r="C770" s="128"/>
      <c r="D770" s="128"/>
      <c r="E770" s="128"/>
      <c r="F770" s="128"/>
      <c r="G770" s="128"/>
      <c r="H770" s="128"/>
      <c r="I770" s="128"/>
      <c r="J770" s="128"/>
      <c r="K770" s="128"/>
      <c r="L770" s="128"/>
      <c r="M770" s="128"/>
      <c r="N770" s="128"/>
      <c r="O770" s="128"/>
      <c r="P770" s="128"/>
      <c r="Q770" s="128"/>
      <c r="R770" s="128"/>
      <c r="S770" s="128"/>
      <c r="T770" s="128"/>
      <c r="U770" s="128"/>
      <c r="V770" s="128"/>
      <c r="W770" s="128"/>
      <c r="X770" s="128"/>
      <c r="Y770" s="128"/>
      <c r="Z770" s="128"/>
    </row>
    <row r="771" spans="1:26" ht="13.5" thickBot="1">
      <c r="A771" s="128"/>
      <c r="B771" s="128"/>
      <c r="C771" s="128"/>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row>
    <row r="772" spans="1:26" ht="13.5" thickBot="1">
      <c r="A772" s="128"/>
      <c r="B772" s="128"/>
      <c r="C772" s="128"/>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row>
    <row r="773" spans="1:26" ht="13.5" thickBot="1">
      <c r="A773" s="128"/>
      <c r="B773" s="128"/>
      <c r="C773" s="128"/>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row>
    <row r="774" spans="1:26" ht="13.5" thickBot="1">
      <c r="A774" s="128"/>
      <c r="B774" s="128"/>
      <c r="C774" s="128"/>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row>
    <row r="775" spans="1:26" ht="13.5" thickBot="1">
      <c r="A775" s="128"/>
      <c r="B775" s="128"/>
      <c r="C775" s="128"/>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row>
    <row r="776" spans="1:26" ht="13.5" thickBot="1">
      <c r="A776" s="128"/>
      <c r="B776" s="128"/>
      <c r="C776" s="128"/>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row>
    <row r="777" spans="1:26" ht="13.5" thickBot="1">
      <c r="A777" s="128"/>
      <c r="B777" s="128"/>
      <c r="C777" s="128"/>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row>
    <row r="778" spans="1:26" ht="13.5" thickBot="1">
      <c r="A778" s="128"/>
      <c r="B778" s="128"/>
      <c r="C778" s="128"/>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row>
    <row r="779" spans="1:26" ht="13.5" thickBot="1">
      <c r="A779" s="128"/>
      <c r="B779" s="128"/>
      <c r="C779" s="128"/>
      <c r="D779" s="128"/>
      <c r="E779" s="128"/>
      <c r="F779" s="128"/>
      <c r="G779" s="128"/>
      <c r="H779" s="128"/>
      <c r="I779" s="128"/>
      <c r="J779" s="128"/>
      <c r="K779" s="128"/>
      <c r="L779" s="128"/>
      <c r="M779" s="128"/>
      <c r="N779" s="128"/>
      <c r="O779" s="128"/>
      <c r="P779" s="128"/>
      <c r="Q779" s="128"/>
      <c r="R779" s="128"/>
      <c r="S779" s="128"/>
      <c r="T779" s="128"/>
      <c r="U779" s="128"/>
      <c r="V779" s="128"/>
      <c r="W779" s="128"/>
      <c r="X779" s="128"/>
      <c r="Y779" s="128"/>
      <c r="Z779" s="128"/>
    </row>
    <row r="780" spans="1:26" ht="13.5" thickBot="1">
      <c r="A780" s="128"/>
      <c r="B780" s="128"/>
      <c r="C780" s="128"/>
      <c r="D780" s="128"/>
      <c r="E780" s="128"/>
      <c r="F780" s="128"/>
      <c r="G780" s="128"/>
      <c r="H780" s="128"/>
      <c r="I780" s="128"/>
      <c r="J780" s="128"/>
      <c r="K780" s="128"/>
      <c r="L780" s="128"/>
      <c r="M780" s="128"/>
      <c r="N780" s="128"/>
      <c r="O780" s="128"/>
      <c r="P780" s="128"/>
      <c r="Q780" s="128"/>
      <c r="R780" s="128"/>
      <c r="S780" s="128"/>
      <c r="T780" s="128"/>
      <c r="U780" s="128"/>
      <c r="V780" s="128"/>
      <c r="W780" s="128"/>
      <c r="X780" s="128"/>
      <c r="Y780" s="128"/>
      <c r="Z780" s="128"/>
    </row>
    <row r="781" spans="1:26" ht="13.5" thickBot="1">
      <c r="A781" s="128"/>
      <c r="B781" s="128"/>
      <c r="C781" s="128"/>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row>
    <row r="782" spans="1:26" ht="13.5" thickBot="1">
      <c r="A782" s="128"/>
      <c r="B782" s="128"/>
      <c r="C782" s="128"/>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row>
    <row r="783" spans="1:26" ht="13.5" thickBot="1">
      <c r="A783" s="128"/>
      <c r="B783" s="128"/>
      <c r="C783" s="128"/>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row>
    <row r="784" spans="1:26" ht="13.5" thickBot="1">
      <c r="A784" s="128"/>
      <c r="B784" s="128"/>
      <c r="C784" s="128"/>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row>
    <row r="785" spans="1:26" ht="13.5" thickBot="1">
      <c r="A785" s="128"/>
      <c r="B785" s="128"/>
      <c r="C785" s="128"/>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row>
    <row r="786" spans="1:26" ht="13.5" thickBot="1">
      <c r="A786" s="128"/>
      <c r="B786" s="128"/>
      <c r="C786" s="128"/>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row>
    <row r="787" spans="1:26" ht="13.5" thickBot="1">
      <c r="A787" s="128"/>
      <c r="B787" s="128"/>
      <c r="C787" s="128"/>
      <c r="D787" s="128"/>
      <c r="E787" s="128"/>
      <c r="F787" s="128"/>
      <c r="G787" s="128"/>
      <c r="H787" s="128"/>
      <c r="I787" s="128"/>
      <c r="J787" s="128"/>
      <c r="K787" s="128"/>
      <c r="L787" s="128"/>
      <c r="M787" s="128"/>
      <c r="N787" s="128"/>
      <c r="O787" s="128"/>
      <c r="P787" s="128"/>
      <c r="Q787" s="128"/>
      <c r="R787" s="128"/>
      <c r="S787" s="128"/>
      <c r="T787" s="128"/>
      <c r="U787" s="128"/>
      <c r="V787" s="128"/>
      <c r="W787" s="128"/>
      <c r="X787" s="128"/>
      <c r="Y787" s="128"/>
      <c r="Z787" s="128"/>
    </row>
    <row r="788" spans="1:26" ht="13.5" thickBot="1">
      <c r="A788" s="128"/>
      <c r="B788" s="128"/>
      <c r="C788" s="128"/>
      <c r="D788" s="128"/>
      <c r="E788" s="128"/>
      <c r="F788" s="128"/>
      <c r="G788" s="128"/>
      <c r="H788" s="128"/>
      <c r="I788" s="128"/>
      <c r="J788" s="128"/>
      <c r="K788" s="128"/>
      <c r="L788" s="128"/>
      <c r="M788" s="128"/>
      <c r="N788" s="128"/>
      <c r="O788" s="128"/>
      <c r="P788" s="128"/>
      <c r="Q788" s="128"/>
      <c r="R788" s="128"/>
      <c r="S788" s="128"/>
      <c r="T788" s="128"/>
      <c r="U788" s="128"/>
      <c r="V788" s="128"/>
      <c r="W788" s="128"/>
      <c r="X788" s="128"/>
      <c r="Y788" s="128"/>
      <c r="Z788" s="128"/>
    </row>
    <row r="789" spans="1:26" ht="13.5" thickBot="1">
      <c r="A789" s="128"/>
      <c r="B789" s="128"/>
      <c r="C789" s="128"/>
      <c r="D789" s="128"/>
      <c r="E789" s="128"/>
      <c r="F789" s="128"/>
      <c r="G789" s="128"/>
      <c r="H789" s="128"/>
      <c r="I789" s="128"/>
      <c r="J789" s="128"/>
      <c r="K789" s="128"/>
      <c r="L789" s="128"/>
      <c r="M789" s="128"/>
      <c r="N789" s="128"/>
      <c r="O789" s="128"/>
      <c r="P789" s="128"/>
      <c r="Q789" s="128"/>
      <c r="R789" s="128"/>
      <c r="S789" s="128"/>
      <c r="T789" s="128"/>
      <c r="U789" s="128"/>
      <c r="V789" s="128"/>
      <c r="W789" s="128"/>
      <c r="X789" s="128"/>
      <c r="Y789" s="128"/>
      <c r="Z789" s="128"/>
    </row>
    <row r="790" spans="1:26" ht="13.5" thickBot="1">
      <c r="A790" s="128"/>
      <c r="B790" s="128"/>
      <c r="C790" s="128"/>
      <c r="D790" s="128"/>
      <c r="E790" s="128"/>
      <c r="F790" s="128"/>
      <c r="G790" s="128"/>
      <c r="H790" s="128"/>
      <c r="I790" s="128"/>
      <c r="J790" s="128"/>
      <c r="K790" s="128"/>
      <c r="L790" s="128"/>
      <c r="M790" s="128"/>
      <c r="N790" s="128"/>
      <c r="O790" s="128"/>
      <c r="P790" s="128"/>
      <c r="Q790" s="128"/>
      <c r="R790" s="128"/>
      <c r="S790" s="128"/>
      <c r="T790" s="128"/>
      <c r="U790" s="128"/>
      <c r="V790" s="128"/>
      <c r="W790" s="128"/>
      <c r="X790" s="128"/>
      <c r="Y790" s="128"/>
      <c r="Z790" s="128"/>
    </row>
    <row r="791" spans="1:26" ht="13.5" thickBot="1">
      <c r="A791" s="128"/>
      <c r="B791" s="128"/>
      <c r="C791" s="128"/>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row>
    <row r="792" spans="1:26" ht="13.5" thickBot="1">
      <c r="A792" s="128"/>
      <c r="B792" s="128"/>
      <c r="C792" s="128"/>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row>
    <row r="793" spans="1:26" ht="13.5" thickBot="1">
      <c r="A793" s="128"/>
      <c r="B793" s="128"/>
      <c r="C793" s="128"/>
      <c r="D793" s="128"/>
      <c r="E793" s="128"/>
      <c r="F793" s="128"/>
      <c r="G793" s="128"/>
      <c r="H793" s="128"/>
      <c r="I793" s="128"/>
      <c r="J793" s="128"/>
      <c r="K793" s="128"/>
      <c r="L793" s="128"/>
      <c r="M793" s="128"/>
      <c r="N793" s="128"/>
      <c r="O793" s="128"/>
      <c r="P793" s="128"/>
      <c r="Q793" s="128"/>
      <c r="R793" s="128"/>
      <c r="S793" s="128"/>
      <c r="T793" s="128"/>
      <c r="U793" s="128"/>
      <c r="V793" s="128"/>
      <c r="W793" s="128"/>
      <c r="X793" s="128"/>
      <c r="Y793" s="128"/>
      <c r="Z793" s="128"/>
    </row>
    <row r="794" spans="1:26" ht="13.5" thickBot="1">
      <c r="A794" s="128"/>
      <c r="B794" s="128"/>
      <c r="C794" s="128"/>
      <c r="D794" s="128"/>
      <c r="E794" s="128"/>
      <c r="F794" s="128"/>
      <c r="G794" s="128"/>
      <c r="H794" s="128"/>
      <c r="I794" s="128"/>
      <c r="J794" s="128"/>
      <c r="K794" s="128"/>
      <c r="L794" s="128"/>
      <c r="M794" s="128"/>
      <c r="N794" s="128"/>
      <c r="O794" s="128"/>
      <c r="P794" s="128"/>
      <c r="Q794" s="128"/>
      <c r="R794" s="128"/>
      <c r="S794" s="128"/>
      <c r="T794" s="128"/>
      <c r="U794" s="128"/>
      <c r="V794" s="128"/>
      <c r="W794" s="128"/>
      <c r="X794" s="128"/>
      <c r="Y794" s="128"/>
      <c r="Z794" s="128"/>
    </row>
    <row r="795" spans="1:26" ht="13.5" thickBot="1">
      <c r="A795" s="128"/>
      <c r="B795" s="128"/>
      <c r="C795" s="128"/>
      <c r="D795" s="128"/>
      <c r="E795" s="128"/>
      <c r="F795" s="128"/>
      <c r="G795" s="128"/>
      <c r="H795" s="128"/>
      <c r="I795" s="128"/>
      <c r="J795" s="128"/>
      <c r="K795" s="128"/>
      <c r="L795" s="128"/>
      <c r="M795" s="128"/>
      <c r="N795" s="128"/>
      <c r="O795" s="128"/>
      <c r="P795" s="128"/>
      <c r="Q795" s="128"/>
      <c r="R795" s="128"/>
      <c r="S795" s="128"/>
      <c r="T795" s="128"/>
      <c r="U795" s="128"/>
      <c r="V795" s="128"/>
      <c r="W795" s="128"/>
      <c r="X795" s="128"/>
      <c r="Y795" s="128"/>
      <c r="Z795" s="128"/>
    </row>
    <row r="796" spans="1:26" ht="13.5" thickBot="1">
      <c r="A796" s="128"/>
      <c r="B796" s="128"/>
      <c r="C796" s="128"/>
      <c r="D796" s="128"/>
      <c r="E796" s="128"/>
      <c r="F796" s="128"/>
      <c r="G796" s="128"/>
      <c r="H796" s="128"/>
      <c r="I796" s="128"/>
      <c r="J796" s="128"/>
      <c r="K796" s="128"/>
      <c r="L796" s="128"/>
      <c r="M796" s="128"/>
      <c r="N796" s="128"/>
      <c r="O796" s="128"/>
      <c r="P796" s="128"/>
      <c r="Q796" s="128"/>
      <c r="R796" s="128"/>
      <c r="S796" s="128"/>
      <c r="T796" s="128"/>
      <c r="U796" s="128"/>
      <c r="V796" s="128"/>
      <c r="W796" s="128"/>
      <c r="X796" s="128"/>
      <c r="Y796" s="128"/>
      <c r="Z796" s="128"/>
    </row>
    <row r="797" spans="1:26" ht="13.5" thickBot="1">
      <c r="A797" s="128"/>
      <c r="B797" s="128"/>
      <c r="C797" s="128"/>
      <c r="D797" s="128"/>
      <c r="E797" s="128"/>
      <c r="F797" s="128"/>
      <c r="G797" s="128"/>
      <c r="H797" s="128"/>
      <c r="I797" s="128"/>
      <c r="J797" s="128"/>
      <c r="K797" s="128"/>
      <c r="L797" s="128"/>
      <c r="M797" s="128"/>
      <c r="N797" s="128"/>
      <c r="O797" s="128"/>
      <c r="P797" s="128"/>
      <c r="Q797" s="128"/>
      <c r="R797" s="128"/>
      <c r="S797" s="128"/>
      <c r="T797" s="128"/>
      <c r="U797" s="128"/>
      <c r="V797" s="128"/>
      <c r="W797" s="128"/>
      <c r="X797" s="128"/>
      <c r="Y797" s="128"/>
      <c r="Z797" s="128"/>
    </row>
    <row r="798" spans="1:26" ht="13.5" thickBot="1">
      <c r="A798" s="128"/>
      <c r="B798" s="128"/>
      <c r="C798" s="128"/>
      <c r="D798" s="128"/>
      <c r="E798" s="128"/>
      <c r="F798" s="128"/>
      <c r="G798" s="128"/>
      <c r="H798" s="128"/>
      <c r="I798" s="128"/>
      <c r="J798" s="128"/>
      <c r="K798" s="128"/>
      <c r="L798" s="128"/>
      <c r="M798" s="128"/>
      <c r="N798" s="128"/>
      <c r="O798" s="128"/>
      <c r="P798" s="128"/>
      <c r="Q798" s="128"/>
      <c r="R798" s="128"/>
      <c r="S798" s="128"/>
      <c r="T798" s="128"/>
      <c r="U798" s="128"/>
      <c r="V798" s="128"/>
      <c r="W798" s="128"/>
      <c r="X798" s="128"/>
      <c r="Y798" s="128"/>
      <c r="Z798" s="128"/>
    </row>
    <row r="799" spans="1:26" ht="13.5" thickBot="1">
      <c r="A799" s="128"/>
      <c r="B799" s="128"/>
      <c r="C799" s="128"/>
      <c r="D799" s="128"/>
      <c r="E799" s="128"/>
      <c r="F799" s="128"/>
      <c r="G799" s="128"/>
      <c r="H799" s="128"/>
      <c r="I799" s="128"/>
      <c r="J799" s="128"/>
      <c r="K799" s="128"/>
      <c r="L799" s="128"/>
      <c r="M799" s="128"/>
      <c r="N799" s="128"/>
      <c r="O799" s="128"/>
      <c r="P799" s="128"/>
      <c r="Q799" s="128"/>
      <c r="R799" s="128"/>
      <c r="S799" s="128"/>
      <c r="T799" s="128"/>
      <c r="U799" s="128"/>
      <c r="V799" s="128"/>
      <c r="W799" s="128"/>
      <c r="X799" s="128"/>
      <c r="Y799" s="128"/>
      <c r="Z799" s="128"/>
    </row>
    <row r="800" spans="1:26" ht="13.5" thickBot="1">
      <c r="A800" s="128"/>
      <c r="B800" s="128"/>
      <c r="C800" s="128"/>
      <c r="D800" s="128"/>
      <c r="E800" s="128"/>
      <c r="F800" s="128"/>
      <c r="G800" s="128"/>
      <c r="H800" s="128"/>
      <c r="I800" s="128"/>
      <c r="J800" s="128"/>
      <c r="K800" s="128"/>
      <c r="L800" s="128"/>
      <c r="M800" s="128"/>
      <c r="N800" s="128"/>
      <c r="O800" s="128"/>
      <c r="P800" s="128"/>
      <c r="Q800" s="128"/>
      <c r="R800" s="128"/>
      <c r="S800" s="128"/>
      <c r="T800" s="128"/>
      <c r="U800" s="128"/>
      <c r="V800" s="128"/>
      <c r="W800" s="128"/>
      <c r="X800" s="128"/>
      <c r="Y800" s="128"/>
      <c r="Z800" s="128"/>
    </row>
    <row r="801" spans="1:26" ht="13.5" thickBot="1">
      <c r="A801" s="128"/>
      <c r="B801" s="128"/>
      <c r="C801" s="128"/>
      <c r="D801" s="128"/>
      <c r="E801" s="128"/>
      <c r="F801" s="128"/>
      <c r="G801" s="128"/>
      <c r="H801" s="128"/>
      <c r="I801" s="128"/>
      <c r="J801" s="128"/>
      <c r="K801" s="128"/>
      <c r="L801" s="128"/>
      <c r="M801" s="128"/>
      <c r="N801" s="128"/>
      <c r="O801" s="128"/>
      <c r="P801" s="128"/>
      <c r="Q801" s="128"/>
      <c r="R801" s="128"/>
      <c r="S801" s="128"/>
      <c r="T801" s="128"/>
      <c r="U801" s="128"/>
      <c r="V801" s="128"/>
      <c r="W801" s="128"/>
      <c r="X801" s="128"/>
      <c r="Y801" s="128"/>
      <c r="Z801" s="128"/>
    </row>
    <row r="802" spans="1:26" ht="13.5" thickBot="1">
      <c r="A802" s="128"/>
      <c r="B802" s="128"/>
      <c r="C802" s="128"/>
      <c r="D802" s="128"/>
      <c r="E802" s="128"/>
      <c r="F802" s="128"/>
      <c r="G802" s="128"/>
      <c r="H802" s="128"/>
      <c r="I802" s="128"/>
      <c r="J802" s="128"/>
      <c r="K802" s="128"/>
      <c r="L802" s="128"/>
      <c r="M802" s="128"/>
      <c r="N802" s="128"/>
      <c r="O802" s="128"/>
      <c r="P802" s="128"/>
      <c r="Q802" s="128"/>
      <c r="R802" s="128"/>
      <c r="S802" s="128"/>
      <c r="T802" s="128"/>
      <c r="U802" s="128"/>
      <c r="V802" s="128"/>
      <c r="W802" s="128"/>
      <c r="X802" s="128"/>
      <c r="Y802" s="128"/>
      <c r="Z802" s="128"/>
    </row>
    <row r="803" spans="1:26" ht="13.5" thickBot="1">
      <c r="A803" s="128"/>
      <c r="B803" s="128"/>
      <c r="C803" s="128"/>
      <c r="D803" s="128"/>
      <c r="E803" s="128"/>
      <c r="F803" s="128"/>
      <c r="G803" s="128"/>
      <c r="H803" s="128"/>
      <c r="I803" s="128"/>
      <c r="J803" s="128"/>
      <c r="K803" s="128"/>
      <c r="L803" s="128"/>
      <c r="M803" s="128"/>
      <c r="N803" s="128"/>
      <c r="O803" s="128"/>
      <c r="P803" s="128"/>
      <c r="Q803" s="128"/>
      <c r="R803" s="128"/>
      <c r="S803" s="128"/>
      <c r="T803" s="128"/>
      <c r="U803" s="128"/>
      <c r="V803" s="128"/>
      <c r="W803" s="128"/>
      <c r="X803" s="128"/>
      <c r="Y803" s="128"/>
      <c r="Z803" s="128"/>
    </row>
    <row r="804" spans="1:26" ht="13.5" thickBot="1">
      <c r="A804" s="128"/>
      <c r="B804" s="128"/>
      <c r="C804" s="128"/>
      <c r="D804" s="128"/>
      <c r="E804" s="128"/>
      <c r="F804" s="128"/>
      <c r="G804" s="128"/>
      <c r="H804" s="128"/>
      <c r="I804" s="128"/>
      <c r="J804" s="128"/>
      <c r="K804" s="128"/>
      <c r="L804" s="128"/>
      <c r="M804" s="128"/>
      <c r="N804" s="128"/>
      <c r="O804" s="128"/>
      <c r="P804" s="128"/>
      <c r="Q804" s="128"/>
      <c r="R804" s="128"/>
      <c r="S804" s="128"/>
      <c r="T804" s="128"/>
      <c r="U804" s="128"/>
      <c r="V804" s="128"/>
      <c r="W804" s="128"/>
      <c r="X804" s="128"/>
      <c r="Y804" s="128"/>
      <c r="Z804" s="128"/>
    </row>
    <row r="805" spans="1:26" ht="13.5" thickBot="1">
      <c r="A805" s="128"/>
      <c r="B805" s="128"/>
      <c r="C805" s="128"/>
      <c r="D805" s="128"/>
      <c r="E805" s="128"/>
      <c r="F805" s="128"/>
      <c r="G805" s="128"/>
      <c r="H805" s="128"/>
      <c r="I805" s="128"/>
      <c r="J805" s="128"/>
      <c r="K805" s="128"/>
      <c r="L805" s="128"/>
      <c r="M805" s="128"/>
      <c r="N805" s="128"/>
      <c r="O805" s="128"/>
      <c r="P805" s="128"/>
      <c r="Q805" s="128"/>
      <c r="R805" s="128"/>
      <c r="S805" s="128"/>
      <c r="T805" s="128"/>
      <c r="U805" s="128"/>
      <c r="V805" s="128"/>
      <c r="W805" s="128"/>
      <c r="X805" s="128"/>
      <c r="Y805" s="128"/>
      <c r="Z805" s="128"/>
    </row>
    <row r="806" spans="1:26" ht="13.5" thickBot="1">
      <c r="A806" s="128"/>
      <c r="B806" s="128"/>
      <c r="C806" s="128"/>
      <c r="D806" s="128"/>
      <c r="E806" s="128"/>
      <c r="F806" s="128"/>
      <c r="G806" s="128"/>
      <c r="H806" s="128"/>
      <c r="I806" s="128"/>
      <c r="J806" s="128"/>
      <c r="K806" s="128"/>
      <c r="L806" s="128"/>
      <c r="M806" s="128"/>
      <c r="N806" s="128"/>
      <c r="O806" s="128"/>
      <c r="P806" s="128"/>
      <c r="Q806" s="128"/>
      <c r="R806" s="128"/>
      <c r="S806" s="128"/>
      <c r="T806" s="128"/>
      <c r="U806" s="128"/>
      <c r="V806" s="128"/>
      <c r="W806" s="128"/>
      <c r="X806" s="128"/>
      <c r="Y806" s="128"/>
      <c r="Z806" s="128"/>
    </row>
    <row r="807" spans="1:26" ht="13.5" thickBot="1">
      <c r="A807" s="128"/>
      <c r="B807" s="128"/>
      <c r="C807" s="128"/>
      <c r="D807" s="128"/>
      <c r="E807" s="128"/>
      <c r="F807" s="128"/>
      <c r="G807" s="128"/>
      <c r="H807" s="128"/>
      <c r="I807" s="128"/>
      <c r="J807" s="128"/>
      <c r="K807" s="128"/>
      <c r="L807" s="128"/>
      <c r="M807" s="128"/>
      <c r="N807" s="128"/>
      <c r="O807" s="128"/>
      <c r="P807" s="128"/>
      <c r="Q807" s="128"/>
      <c r="R807" s="128"/>
      <c r="S807" s="128"/>
      <c r="T807" s="128"/>
      <c r="U807" s="128"/>
      <c r="V807" s="128"/>
      <c r="W807" s="128"/>
      <c r="X807" s="128"/>
      <c r="Y807" s="128"/>
      <c r="Z807" s="128"/>
    </row>
    <row r="808" spans="1:26" ht="13.5" thickBot="1">
      <c r="A808" s="128"/>
      <c r="B808" s="128"/>
      <c r="C808" s="128"/>
      <c r="D808" s="128"/>
      <c r="E808" s="128"/>
      <c r="F808" s="128"/>
      <c r="G808" s="128"/>
      <c r="H808" s="128"/>
      <c r="I808" s="128"/>
      <c r="J808" s="128"/>
      <c r="K808" s="128"/>
      <c r="L808" s="128"/>
      <c r="M808" s="128"/>
      <c r="N808" s="128"/>
      <c r="O808" s="128"/>
      <c r="P808" s="128"/>
      <c r="Q808" s="128"/>
      <c r="R808" s="128"/>
      <c r="S808" s="128"/>
      <c r="T808" s="128"/>
      <c r="U808" s="128"/>
      <c r="V808" s="128"/>
      <c r="W808" s="128"/>
      <c r="X808" s="128"/>
      <c r="Y808" s="128"/>
      <c r="Z808" s="128"/>
    </row>
    <row r="809" spans="1:26" ht="13.5" thickBot="1">
      <c r="A809" s="128"/>
      <c r="B809" s="128"/>
      <c r="C809" s="128"/>
      <c r="D809" s="128"/>
      <c r="E809" s="128"/>
      <c r="F809" s="128"/>
      <c r="G809" s="128"/>
      <c r="H809" s="128"/>
      <c r="I809" s="128"/>
      <c r="J809" s="128"/>
      <c r="K809" s="128"/>
      <c r="L809" s="128"/>
      <c r="M809" s="128"/>
      <c r="N809" s="128"/>
      <c r="O809" s="128"/>
      <c r="P809" s="128"/>
      <c r="Q809" s="128"/>
      <c r="R809" s="128"/>
      <c r="S809" s="128"/>
      <c r="T809" s="128"/>
      <c r="U809" s="128"/>
      <c r="V809" s="128"/>
      <c r="W809" s="128"/>
      <c r="X809" s="128"/>
      <c r="Y809" s="128"/>
      <c r="Z809" s="128"/>
    </row>
    <row r="810" spans="1:26" ht="13.5" thickBot="1">
      <c r="A810" s="128"/>
      <c r="B810" s="128"/>
      <c r="C810" s="128"/>
      <c r="D810" s="128"/>
      <c r="E810" s="128"/>
      <c r="F810" s="128"/>
      <c r="G810" s="128"/>
      <c r="H810" s="128"/>
      <c r="I810" s="128"/>
      <c r="J810" s="128"/>
      <c r="K810" s="128"/>
      <c r="L810" s="128"/>
      <c r="M810" s="128"/>
      <c r="N810" s="128"/>
      <c r="O810" s="128"/>
      <c r="P810" s="128"/>
      <c r="Q810" s="128"/>
      <c r="R810" s="128"/>
      <c r="S810" s="128"/>
      <c r="T810" s="128"/>
      <c r="U810" s="128"/>
      <c r="V810" s="128"/>
      <c r="W810" s="128"/>
      <c r="X810" s="128"/>
      <c r="Y810" s="128"/>
      <c r="Z810" s="128"/>
    </row>
    <row r="811" spans="1:26" ht="13.5" thickBot="1">
      <c r="A811" s="128"/>
      <c r="B811" s="128"/>
      <c r="C811" s="128"/>
      <c r="D811" s="128"/>
      <c r="E811" s="128"/>
      <c r="F811" s="128"/>
      <c r="G811" s="128"/>
      <c r="H811" s="128"/>
      <c r="I811" s="128"/>
      <c r="J811" s="128"/>
      <c r="K811" s="128"/>
      <c r="L811" s="128"/>
      <c r="M811" s="128"/>
      <c r="N811" s="128"/>
      <c r="O811" s="128"/>
      <c r="P811" s="128"/>
      <c r="Q811" s="128"/>
      <c r="R811" s="128"/>
      <c r="S811" s="128"/>
      <c r="T811" s="128"/>
      <c r="U811" s="128"/>
      <c r="V811" s="128"/>
      <c r="W811" s="128"/>
      <c r="X811" s="128"/>
      <c r="Y811" s="128"/>
      <c r="Z811" s="128"/>
    </row>
    <row r="812" spans="1:26" ht="13.5" thickBot="1">
      <c r="A812" s="128"/>
      <c r="B812" s="128"/>
      <c r="C812" s="128"/>
      <c r="D812" s="128"/>
      <c r="E812" s="128"/>
      <c r="F812" s="128"/>
      <c r="G812" s="128"/>
      <c r="H812" s="128"/>
      <c r="I812" s="128"/>
      <c r="J812" s="128"/>
      <c r="K812" s="128"/>
      <c r="L812" s="128"/>
      <c r="M812" s="128"/>
      <c r="N812" s="128"/>
      <c r="O812" s="128"/>
      <c r="P812" s="128"/>
      <c r="Q812" s="128"/>
      <c r="R812" s="128"/>
      <c r="S812" s="128"/>
      <c r="T812" s="128"/>
      <c r="U812" s="128"/>
      <c r="V812" s="128"/>
      <c r="W812" s="128"/>
      <c r="X812" s="128"/>
      <c r="Y812" s="128"/>
      <c r="Z812" s="128"/>
    </row>
    <row r="813" spans="1:26" ht="13.5" thickBot="1">
      <c r="A813" s="128"/>
      <c r="B813" s="128"/>
      <c r="C813" s="128"/>
      <c r="D813" s="128"/>
      <c r="E813" s="128"/>
      <c r="F813" s="128"/>
      <c r="G813" s="128"/>
      <c r="H813" s="128"/>
      <c r="I813" s="128"/>
      <c r="J813" s="128"/>
      <c r="K813" s="128"/>
      <c r="L813" s="128"/>
      <c r="M813" s="128"/>
      <c r="N813" s="128"/>
      <c r="O813" s="128"/>
      <c r="P813" s="128"/>
      <c r="Q813" s="128"/>
      <c r="R813" s="128"/>
      <c r="S813" s="128"/>
      <c r="T813" s="128"/>
      <c r="U813" s="128"/>
      <c r="V813" s="128"/>
      <c r="W813" s="128"/>
      <c r="X813" s="128"/>
      <c r="Y813" s="128"/>
      <c r="Z813" s="128"/>
    </row>
    <row r="814" spans="1:26" ht="13.5" thickBot="1">
      <c r="A814" s="128"/>
      <c r="B814" s="128"/>
      <c r="C814" s="128"/>
      <c r="D814" s="128"/>
      <c r="E814" s="128"/>
      <c r="F814" s="128"/>
      <c r="G814" s="128"/>
      <c r="H814" s="128"/>
      <c r="I814" s="128"/>
      <c r="J814" s="128"/>
      <c r="K814" s="128"/>
      <c r="L814" s="128"/>
      <c r="M814" s="128"/>
      <c r="N814" s="128"/>
      <c r="O814" s="128"/>
      <c r="P814" s="128"/>
      <c r="Q814" s="128"/>
      <c r="R814" s="128"/>
      <c r="S814" s="128"/>
      <c r="T814" s="128"/>
      <c r="U814" s="128"/>
      <c r="V814" s="128"/>
      <c r="W814" s="128"/>
      <c r="X814" s="128"/>
      <c r="Y814" s="128"/>
      <c r="Z814" s="128"/>
    </row>
    <row r="815" spans="1:26" ht="13.5" thickBot="1">
      <c r="A815" s="128"/>
      <c r="B815" s="128"/>
      <c r="C815" s="128"/>
      <c r="D815" s="128"/>
      <c r="E815" s="128"/>
      <c r="F815" s="128"/>
      <c r="G815" s="128"/>
      <c r="H815" s="128"/>
      <c r="I815" s="128"/>
      <c r="J815" s="128"/>
      <c r="K815" s="128"/>
      <c r="L815" s="128"/>
      <c r="M815" s="128"/>
      <c r="N815" s="128"/>
      <c r="O815" s="128"/>
      <c r="P815" s="128"/>
      <c r="Q815" s="128"/>
      <c r="R815" s="128"/>
      <c r="S815" s="128"/>
      <c r="T815" s="128"/>
      <c r="U815" s="128"/>
      <c r="V815" s="128"/>
      <c r="W815" s="128"/>
      <c r="X815" s="128"/>
      <c r="Y815" s="128"/>
      <c r="Z815" s="128"/>
    </row>
    <row r="816" spans="1:26" ht="13.5" thickBot="1">
      <c r="A816" s="128"/>
      <c r="B816" s="128"/>
      <c r="C816" s="128"/>
      <c r="D816" s="128"/>
      <c r="E816" s="128"/>
      <c r="F816" s="128"/>
      <c r="G816" s="128"/>
      <c r="H816" s="128"/>
      <c r="I816" s="128"/>
      <c r="J816" s="128"/>
      <c r="K816" s="128"/>
      <c r="L816" s="128"/>
      <c r="M816" s="128"/>
      <c r="N816" s="128"/>
      <c r="O816" s="128"/>
      <c r="P816" s="128"/>
      <c r="Q816" s="128"/>
      <c r="R816" s="128"/>
      <c r="S816" s="128"/>
      <c r="T816" s="128"/>
      <c r="U816" s="128"/>
      <c r="V816" s="128"/>
      <c r="W816" s="128"/>
      <c r="X816" s="128"/>
      <c r="Y816" s="128"/>
      <c r="Z816" s="128"/>
    </row>
    <row r="817" spans="1:26" ht="13.5" thickBot="1">
      <c r="A817" s="128"/>
      <c r="B817" s="128"/>
      <c r="C817" s="128"/>
      <c r="D817" s="128"/>
      <c r="E817" s="128"/>
      <c r="F817" s="128"/>
      <c r="G817" s="128"/>
      <c r="H817" s="128"/>
      <c r="I817" s="128"/>
      <c r="J817" s="128"/>
      <c r="K817" s="128"/>
      <c r="L817" s="128"/>
      <c r="M817" s="128"/>
      <c r="N817" s="128"/>
      <c r="O817" s="128"/>
      <c r="P817" s="128"/>
      <c r="Q817" s="128"/>
      <c r="R817" s="128"/>
      <c r="S817" s="128"/>
      <c r="T817" s="128"/>
      <c r="U817" s="128"/>
      <c r="V817" s="128"/>
      <c r="W817" s="128"/>
      <c r="X817" s="128"/>
      <c r="Y817" s="128"/>
      <c r="Z817" s="128"/>
    </row>
    <row r="818" spans="1:26" ht="13.5" thickBot="1">
      <c r="A818" s="128"/>
      <c r="B818" s="128"/>
      <c r="C818" s="128"/>
      <c r="D818" s="128"/>
      <c r="E818" s="128"/>
      <c r="F818" s="128"/>
      <c r="G818" s="128"/>
      <c r="H818" s="128"/>
      <c r="I818" s="128"/>
      <c r="J818" s="128"/>
      <c r="K818" s="128"/>
      <c r="L818" s="128"/>
      <c r="M818" s="128"/>
      <c r="N818" s="128"/>
      <c r="O818" s="128"/>
      <c r="P818" s="128"/>
      <c r="Q818" s="128"/>
      <c r="R818" s="128"/>
      <c r="S818" s="128"/>
      <c r="T818" s="128"/>
      <c r="U818" s="128"/>
      <c r="V818" s="128"/>
      <c r="W818" s="128"/>
      <c r="X818" s="128"/>
      <c r="Y818" s="128"/>
      <c r="Z818" s="128"/>
    </row>
    <row r="819" spans="1:26" ht="13.5" thickBot="1">
      <c r="A819" s="128"/>
      <c r="B819" s="128"/>
      <c r="C819" s="128"/>
      <c r="D819" s="128"/>
      <c r="E819" s="128"/>
      <c r="F819" s="128"/>
      <c r="G819" s="128"/>
      <c r="H819" s="128"/>
      <c r="I819" s="128"/>
      <c r="J819" s="128"/>
      <c r="K819" s="128"/>
      <c r="L819" s="128"/>
      <c r="M819" s="128"/>
      <c r="N819" s="128"/>
      <c r="O819" s="128"/>
      <c r="P819" s="128"/>
      <c r="Q819" s="128"/>
      <c r="R819" s="128"/>
      <c r="S819" s="128"/>
      <c r="T819" s="128"/>
      <c r="U819" s="128"/>
      <c r="V819" s="128"/>
      <c r="W819" s="128"/>
      <c r="X819" s="128"/>
      <c r="Y819" s="128"/>
      <c r="Z819" s="128"/>
    </row>
    <row r="820" spans="1:26" ht="13.5" thickBot="1">
      <c r="A820" s="128"/>
      <c r="B820" s="128"/>
      <c r="C820" s="128"/>
      <c r="D820" s="128"/>
      <c r="E820" s="128"/>
      <c r="F820" s="128"/>
      <c r="G820" s="128"/>
      <c r="H820" s="128"/>
      <c r="I820" s="128"/>
      <c r="J820" s="128"/>
      <c r="K820" s="128"/>
      <c r="L820" s="128"/>
      <c r="M820" s="128"/>
      <c r="N820" s="128"/>
      <c r="O820" s="128"/>
      <c r="P820" s="128"/>
      <c r="Q820" s="128"/>
      <c r="R820" s="128"/>
      <c r="S820" s="128"/>
      <c r="T820" s="128"/>
      <c r="U820" s="128"/>
      <c r="V820" s="128"/>
      <c r="W820" s="128"/>
      <c r="X820" s="128"/>
      <c r="Y820" s="128"/>
      <c r="Z820" s="128"/>
    </row>
    <row r="821" spans="1:26" ht="13.5" thickBot="1">
      <c r="A821" s="128"/>
      <c r="B821" s="128"/>
      <c r="C821" s="128"/>
      <c r="D821" s="128"/>
      <c r="E821" s="128"/>
      <c r="F821" s="128"/>
      <c r="G821" s="128"/>
      <c r="H821" s="128"/>
      <c r="I821" s="128"/>
      <c r="J821" s="128"/>
      <c r="K821" s="128"/>
      <c r="L821" s="128"/>
      <c r="M821" s="128"/>
      <c r="N821" s="128"/>
      <c r="O821" s="128"/>
      <c r="P821" s="128"/>
      <c r="Q821" s="128"/>
      <c r="R821" s="128"/>
      <c r="S821" s="128"/>
      <c r="T821" s="128"/>
      <c r="U821" s="128"/>
      <c r="V821" s="128"/>
      <c r="W821" s="128"/>
      <c r="X821" s="128"/>
      <c r="Y821" s="128"/>
      <c r="Z821" s="128"/>
    </row>
    <row r="822" spans="1:26" ht="13.5" thickBot="1">
      <c r="A822" s="128"/>
      <c r="B822" s="128"/>
      <c r="C822" s="128"/>
      <c r="D822" s="128"/>
      <c r="E822" s="128"/>
      <c r="F822" s="128"/>
      <c r="G822" s="128"/>
      <c r="H822" s="128"/>
      <c r="I822" s="128"/>
      <c r="J822" s="128"/>
      <c r="K822" s="128"/>
      <c r="L822" s="128"/>
      <c r="M822" s="128"/>
      <c r="N822" s="128"/>
      <c r="O822" s="128"/>
      <c r="P822" s="128"/>
      <c r="Q822" s="128"/>
      <c r="R822" s="128"/>
      <c r="S822" s="128"/>
      <c r="T822" s="128"/>
      <c r="U822" s="128"/>
      <c r="V822" s="128"/>
      <c r="W822" s="128"/>
      <c r="X822" s="128"/>
      <c r="Y822" s="128"/>
      <c r="Z822" s="128"/>
    </row>
    <row r="823" spans="1:26" ht="13.5" thickBot="1">
      <c r="A823" s="128"/>
      <c r="B823" s="128"/>
      <c r="C823" s="128"/>
      <c r="D823" s="128"/>
      <c r="E823" s="128"/>
      <c r="F823" s="128"/>
      <c r="G823" s="128"/>
      <c r="H823" s="128"/>
      <c r="I823" s="128"/>
      <c r="J823" s="128"/>
      <c r="K823" s="128"/>
      <c r="L823" s="128"/>
      <c r="M823" s="128"/>
      <c r="N823" s="128"/>
      <c r="O823" s="128"/>
      <c r="P823" s="128"/>
      <c r="Q823" s="128"/>
      <c r="R823" s="128"/>
      <c r="S823" s="128"/>
      <c r="T823" s="128"/>
      <c r="U823" s="128"/>
      <c r="V823" s="128"/>
      <c r="W823" s="128"/>
      <c r="X823" s="128"/>
      <c r="Y823" s="128"/>
      <c r="Z823" s="128"/>
    </row>
    <row r="824" spans="1:26" ht="13.5" thickBot="1">
      <c r="A824" s="128"/>
      <c r="B824" s="128"/>
      <c r="C824" s="128"/>
      <c r="D824" s="128"/>
      <c r="E824" s="128"/>
      <c r="F824" s="128"/>
      <c r="G824" s="128"/>
      <c r="H824" s="128"/>
      <c r="I824" s="128"/>
      <c r="J824" s="128"/>
      <c r="K824" s="128"/>
      <c r="L824" s="128"/>
      <c r="M824" s="128"/>
      <c r="N824" s="128"/>
      <c r="O824" s="128"/>
      <c r="P824" s="128"/>
      <c r="Q824" s="128"/>
      <c r="R824" s="128"/>
      <c r="S824" s="128"/>
      <c r="T824" s="128"/>
      <c r="U824" s="128"/>
      <c r="V824" s="128"/>
      <c r="W824" s="128"/>
      <c r="X824" s="128"/>
      <c r="Y824" s="128"/>
      <c r="Z824" s="128"/>
    </row>
    <row r="825" spans="1:26" ht="13.5" thickBot="1">
      <c r="A825" s="128"/>
      <c r="B825" s="128"/>
      <c r="C825" s="128"/>
      <c r="D825" s="128"/>
      <c r="E825" s="128"/>
      <c r="F825" s="128"/>
      <c r="G825" s="128"/>
      <c r="H825" s="128"/>
      <c r="I825" s="128"/>
      <c r="J825" s="128"/>
      <c r="K825" s="128"/>
      <c r="L825" s="128"/>
      <c r="M825" s="128"/>
      <c r="N825" s="128"/>
      <c r="O825" s="128"/>
      <c r="P825" s="128"/>
      <c r="Q825" s="128"/>
      <c r="R825" s="128"/>
      <c r="S825" s="128"/>
      <c r="T825" s="128"/>
      <c r="U825" s="128"/>
      <c r="V825" s="128"/>
      <c r="W825" s="128"/>
      <c r="X825" s="128"/>
      <c r="Y825" s="128"/>
      <c r="Z825" s="128"/>
    </row>
    <row r="826" spans="1:26" ht="13.5" thickBot="1">
      <c r="A826" s="128"/>
      <c r="B826" s="128"/>
      <c r="C826" s="128"/>
      <c r="D826" s="128"/>
      <c r="E826" s="128"/>
      <c r="F826" s="128"/>
      <c r="G826" s="128"/>
      <c r="H826" s="128"/>
      <c r="I826" s="128"/>
      <c r="J826" s="128"/>
      <c r="K826" s="128"/>
      <c r="L826" s="128"/>
      <c r="M826" s="128"/>
      <c r="N826" s="128"/>
      <c r="O826" s="128"/>
      <c r="P826" s="128"/>
      <c r="Q826" s="128"/>
      <c r="R826" s="128"/>
      <c r="S826" s="128"/>
      <c r="T826" s="128"/>
      <c r="U826" s="128"/>
      <c r="V826" s="128"/>
      <c r="W826" s="128"/>
      <c r="X826" s="128"/>
      <c r="Y826" s="128"/>
      <c r="Z826" s="128"/>
    </row>
    <row r="827" spans="1:26" ht="13.5" thickBot="1">
      <c r="A827" s="128"/>
      <c r="B827" s="128"/>
      <c r="C827" s="128"/>
      <c r="D827" s="128"/>
      <c r="E827" s="128"/>
      <c r="F827" s="128"/>
      <c r="G827" s="128"/>
      <c r="H827" s="128"/>
      <c r="I827" s="128"/>
      <c r="J827" s="128"/>
      <c r="K827" s="128"/>
      <c r="L827" s="128"/>
      <c r="M827" s="128"/>
      <c r="N827" s="128"/>
      <c r="O827" s="128"/>
      <c r="P827" s="128"/>
      <c r="Q827" s="128"/>
      <c r="R827" s="128"/>
      <c r="S827" s="128"/>
      <c r="T827" s="128"/>
      <c r="U827" s="128"/>
      <c r="V827" s="128"/>
      <c r="W827" s="128"/>
      <c r="X827" s="128"/>
      <c r="Y827" s="128"/>
      <c r="Z827" s="128"/>
    </row>
    <row r="828" spans="1:26" ht="13.5" thickBot="1">
      <c r="A828" s="128"/>
      <c r="B828" s="128"/>
      <c r="C828" s="128"/>
      <c r="D828" s="128"/>
      <c r="E828" s="128"/>
      <c r="F828" s="128"/>
      <c r="G828" s="128"/>
      <c r="H828" s="128"/>
      <c r="I828" s="128"/>
      <c r="J828" s="128"/>
      <c r="K828" s="128"/>
      <c r="L828" s="128"/>
      <c r="M828" s="128"/>
      <c r="N828" s="128"/>
      <c r="O828" s="128"/>
      <c r="P828" s="128"/>
      <c r="Q828" s="128"/>
      <c r="R828" s="128"/>
      <c r="S828" s="128"/>
      <c r="T828" s="128"/>
      <c r="U828" s="128"/>
      <c r="V828" s="128"/>
      <c r="W828" s="128"/>
      <c r="X828" s="128"/>
      <c r="Y828" s="128"/>
      <c r="Z828" s="128"/>
    </row>
    <row r="829" spans="1:26" ht="13.5" thickBot="1">
      <c r="A829" s="128"/>
      <c r="B829" s="128"/>
      <c r="C829" s="128"/>
      <c r="D829" s="128"/>
      <c r="E829" s="128"/>
      <c r="F829" s="128"/>
      <c r="G829" s="128"/>
      <c r="H829" s="128"/>
      <c r="I829" s="128"/>
      <c r="J829" s="128"/>
      <c r="K829" s="128"/>
      <c r="L829" s="128"/>
      <c r="M829" s="128"/>
      <c r="N829" s="128"/>
      <c r="O829" s="128"/>
      <c r="P829" s="128"/>
      <c r="Q829" s="128"/>
      <c r="R829" s="128"/>
      <c r="S829" s="128"/>
      <c r="T829" s="128"/>
      <c r="U829" s="128"/>
      <c r="V829" s="128"/>
      <c r="W829" s="128"/>
      <c r="X829" s="128"/>
      <c r="Y829" s="128"/>
      <c r="Z829" s="128"/>
    </row>
    <row r="830" spans="1:26" ht="13.5" thickBot="1">
      <c r="A830" s="128"/>
      <c r="B830" s="128"/>
      <c r="C830" s="128"/>
      <c r="D830" s="128"/>
      <c r="E830" s="128"/>
      <c r="F830" s="128"/>
      <c r="G830" s="128"/>
      <c r="H830" s="128"/>
      <c r="I830" s="128"/>
      <c r="J830" s="128"/>
      <c r="K830" s="128"/>
      <c r="L830" s="128"/>
      <c r="M830" s="128"/>
      <c r="N830" s="128"/>
      <c r="O830" s="128"/>
      <c r="P830" s="128"/>
      <c r="Q830" s="128"/>
      <c r="R830" s="128"/>
      <c r="S830" s="128"/>
      <c r="T830" s="128"/>
      <c r="U830" s="128"/>
      <c r="V830" s="128"/>
      <c r="W830" s="128"/>
      <c r="X830" s="128"/>
      <c r="Y830" s="128"/>
      <c r="Z830" s="128"/>
    </row>
    <row r="831" spans="1:26" ht="13.5" thickBot="1">
      <c r="A831" s="128"/>
      <c r="B831" s="128"/>
      <c r="C831" s="128"/>
      <c r="D831" s="128"/>
      <c r="E831" s="128"/>
      <c r="F831" s="128"/>
      <c r="G831" s="128"/>
      <c r="H831" s="128"/>
      <c r="I831" s="128"/>
      <c r="J831" s="128"/>
      <c r="K831" s="128"/>
      <c r="L831" s="128"/>
      <c r="M831" s="128"/>
      <c r="N831" s="128"/>
      <c r="O831" s="128"/>
      <c r="P831" s="128"/>
      <c r="Q831" s="128"/>
      <c r="R831" s="128"/>
      <c r="S831" s="128"/>
      <c r="T831" s="128"/>
      <c r="U831" s="128"/>
      <c r="V831" s="128"/>
      <c r="W831" s="128"/>
      <c r="X831" s="128"/>
      <c r="Y831" s="128"/>
      <c r="Z831" s="128"/>
    </row>
    <row r="832" spans="1:26" ht="13.5" thickBot="1">
      <c r="A832" s="128"/>
      <c r="B832" s="128"/>
      <c r="C832" s="128"/>
      <c r="D832" s="128"/>
      <c r="E832" s="128"/>
      <c r="F832" s="128"/>
      <c r="G832" s="128"/>
      <c r="H832" s="128"/>
      <c r="I832" s="128"/>
      <c r="J832" s="128"/>
      <c r="K832" s="128"/>
      <c r="L832" s="128"/>
      <c r="M832" s="128"/>
      <c r="N832" s="128"/>
      <c r="O832" s="128"/>
      <c r="P832" s="128"/>
      <c r="Q832" s="128"/>
      <c r="R832" s="128"/>
      <c r="S832" s="128"/>
      <c r="T832" s="128"/>
      <c r="U832" s="128"/>
      <c r="V832" s="128"/>
      <c r="W832" s="128"/>
      <c r="X832" s="128"/>
      <c r="Y832" s="128"/>
      <c r="Z832" s="128"/>
    </row>
    <row r="833" spans="1:26" ht="13.5" thickBot="1">
      <c r="A833" s="128"/>
      <c r="B833" s="128"/>
      <c r="C833" s="128"/>
      <c r="D833" s="128"/>
      <c r="E833" s="128"/>
      <c r="F833" s="128"/>
      <c r="G833" s="128"/>
      <c r="H833" s="128"/>
      <c r="I833" s="128"/>
      <c r="J833" s="128"/>
      <c r="K833" s="128"/>
      <c r="L833" s="128"/>
      <c r="M833" s="128"/>
      <c r="N833" s="128"/>
      <c r="O833" s="128"/>
      <c r="P833" s="128"/>
      <c r="Q833" s="128"/>
      <c r="R833" s="128"/>
      <c r="S833" s="128"/>
      <c r="T833" s="128"/>
      <c r="U833" s="128"/>
      <c r="V833" s="128"/>
      <c r="W833" s="128"/>
      <c r="X833" s="128"/>
      <c r="Y833" s="128"/>
      <c r="Z833" s="128"/>
    </row>
    <row r="834" spans="1:26" ht="13.5" thickBot="1">
      <c r="A834" s="128"/>
      <c r="B834" s="128"/>
      <c r="C834" s="128"/>
      <c r="D834" s="128"/>
      <c r="E834" s="128"/>
      <c r="F834" s="128"/>
      <c r="G834" s="128"/>
      <c r="H834" s="128"/>
      <c r="I834" s="128"/>
      <c r="J834" s="128"/>
      <c r="K834" s="128"/>
      <c r="L834" s="128"/>
      <c r="M834" s="128"/>
      <c r="N834" s="128"/>
      <c r="O834" s="128"/>
      <c r="P834" s="128"/>
      <c r="Q834" s="128"/>
      <c r="R834" s="128"/>
      <c r="S834" s="128"/>
      <c r="T834" s="128"/>
      <c r="U834" s="128"/>
      <c r="V834" s="128"/>
      <c r="W834" s="128"/>
      <c r="X834" s="128"/>
      <c r="Y834" s="128"/>
      <c r="Z834" s="128"/>
    </row>
    <row r="835" spans="1:26" ht="13.5" thickBot="1">
      <c r="A835" s="128"/>
      <c r="B835" s="128"/>
      <c r="C835" s="128"/>
      <c r="D835" s="128"/>
      <c r="E835" s="128"/>
      <c r="F835" s="128"/>
      <c r="G835" s="128"/>
      <c r="H835" s="128"/>
      <c r="I835" s="128"/>
      <c r="J835" s="128"/>
      <c r="K835" s="128"/>
      <c r="L835" s="128"/>
      <c r="M835" s="128"/>
      <c r="N835" s="128"/>
      <c r="O835" s="128"/>
      <c r="P835" s="128"/>
      <c r="Q835" s="128"/>
      <c r="R835" s="128"/>
      <c r="S835" s="128"/>
      <c r="T835" s="128"/>
      <c r="U835" s="128"/>
      <c r="V835" s="128"/>
      <c r="W835" s="128"/>
      <c r="X835" s="128"/>
      <c r="Y835" s="128"/>
      <c r="Z835" s="128"/>
    </row>
    <row r="836" spans="1:26" ht="13.5" thickBot="1">
      <c r="A836" s="128"/>
      <c r="B836" s="128"/>
      <c r="C836" s="128"/>
      <c r="D836" s="128"/>
      <c r="E836" s="128"/>
      <c r="F836" s="128"/>
      <c r="G836" s="128"/>
      <c r="H836" s="128"/>
      <c r="I836" s="128"/>
      <c r="J836" s="128"/>
      <c r="K836" s="128"/>
      <c r="L836" s="128"/>
      <c r="M836" s="128"/>
      <c r="N836" s="128"/>
      <c r="O836" s="128"/>
      <c r="P836" s="128"/>
      <c r="Q836" s="128"/>
      <c r="R836" s="128"/>
      <c r="S836" s="128"/>
      <c r="T836" s="128"/>
      <c r="U836" s="128"/>
      <c r="V836" s="128"/>
      <c r="W836" s="128"/>
      <c r="X836" s="128"/>
      <c r="Y836" s="128"/>
      <c r="Z836" s="128"/>
    </row>
    <row r="837" spans="1:26" ht="13.5" thickBot="1">
      <c r="A837" s="128"/>
      <c r="B837" s="128"/>
      <c r="C837" s="128"/>
      <c r="D837" s="128"/>
      <c r="E837" s="128"/>
      <c r="F837" s="128"/>
      <c r="G837" s="128"/>
      <c r="H837" s="128"/>
      <c r="I837" s="128"/>
      <c r="J837" s="128"/>
      <c r="K837" s="128"/>
      <c r="L837" s="128"/>
      <c r="M837" s="128"/>
      <c r="N837" s="128"/>
      <c r="O837" s="128"/>
      <c r="P837" s="128"/>
      <c r="Q837" s="128"/>
      <c r="R837" s="128"/>
      <c r="S837" s="128"/>
      <c r="T837" s="128"/>
      <c r="U837" s="128"/>
      <c r="V837" s="128"/>
      <c r="W837" s="128"/>
      <c r="X837" s="128"/>
      <c r="Y837" s="128"/>
      <c r="Z837" s="128"/>
    </row>
    <row r="838" spans="1:26" ht="13.5" thickBot="1">
      <c r="A838" s="128"/>
      <c r="B838" s="128"/>
      <c r="C838" s="128"/>
      <c r="D838" s="128"/>
      <c r="E838" s="128"/>
      <c r="F838" s="128"/>
      <c r="G838" s="128"/>
      <c r="H838" s="128"/>
      <c r="I838" s="128"/>
      <c r="J838" s="128"/>
      <c r="K838" s="128"/>
      <c r="L838" s="128"/>
      <c r="M838" s="128"/>
      <c r="N838" s="128"/>
      <c r="O838" s="128"/>
      <c r="P838" s="128"/>
      <c r="Q838" s="128"/>
      <c r="R838" s="128"/>
      <c r="S838" s="128"/>
      <c r="T838" s="128"/>
      <c r="U838" s="128"/>
      <c r="V838" s="128"/>
      <c r="W838" s="128"/>
      <c r="X838" s="128"/>
      <c r="Y838" s="128"/>
      <c r="Z838" s="128"/>
    </row>
    <row r="839" spans="1:26" ht="13.5" thickBot="1">
      <c r="A839" s="128"/>
      <c r="B839" s="128"/>
      <c r="C839" s="128"/>
      <c r="D839" s="128"/>
      <c r="E839" s="128"/>
      <c r="F839" s="128"/>
      <c r="G839" s="128"/>
      <c r="H839" s="128"/>
      <c r="I839" s="128"/>
      <c r="J839" s="128"/>
      <c r="K839" s="128"/>
      <c r="L839" s="128"/>
      <c r="M839" s="128"/>
      <c r="N839" s="128"/>
      <c r="O839" s="128"/>
      <c r="P839" s="128"/>
      <c r="Q839" s="128"/>
      <c r="R839" s="128"/>
      <c r="S839" s="128"/>
      <c r="T839" s="128"/>
      <c r="U839" s="128"/>
      <c r="V839" s="128"/>
      <c r="W839" s="128"/>
      <c r="X839" s="128"/>
      <c r="Y839" s="128"/>
      <c r="Z839" s="128"/>
    </row>
    <row r="840" spans="1:26" ht="13.5" thickBot="1">
      <c r="A840" s="128"/>
      <c r="B840" s="128"/>
      <c r="C840" s="128"/>
      <c r="D840" s="128"/>
      <c r="E840" s="128"/>
      <c r="F840" s="128"/>
      <c r="G840" s="128"/>
      <c r="H840" s="128"/>
      <c r="I840" s="128"/>
      <c r="J840" s="128"/>
      <c r="K840" s="128"/>
      <c r="L840" s="128"/>
      <c r="M840" s="128"/>
      <c r="N840" s="128"/>
      <c r="O840" s="128"/>
      <c r="P840" s="128"/>
      <c r="Q840" s="128"/>
      <c r="R840" s="128"/>
      <c r="S840" s="128"/>
      <c r="T840" s="128"/>
      <c r="U840" s="128"/>
      <c r="V840" s="128"/>
      <c r="W840" s="128"/>
      <c r="X840" s="128"/>
      <c r="Y840" s="128"/>
      <c r="Z840" s="128"/>
    </row>
    <row r="841" spans="1:26" ht="13.5" thickBot="1">
      <c r="A841" s="128"/>
      <c r="B841" s="128"/>
      <c r="C841" s="128"/>
      <c r="D841" s="128"/>
      <c r="E841" s="128"/>
      <c r="F841" s="128"/>
      <c r="G841" s="128"/>
      <c r="H841" s="128"/>
      <c r="I841" s="128"/>
      <c r="J841" s="128"/>
      <c r="K841" s="128"/>
      <c r="L841" s="128"/>
      <c r="M841" s="128"/>
      <c r="N841" s="128"/>
      <c r="O841" s="128"/>
      <c r="P841" s="128"/>
      <c r="Q841" s="128"/>
      <c r="R841" s="128"/>
      <c r="S841" s="128"/>
      <c r="T841" s="128"/>
      <c r="U841" s="128"/>
      <c r="V841" s="128"/>
      <c r="W841" s="128"/>
      <c r="X841" s="128"/>
      <c r="Y841" s="128"/>
      <c r="Z841" s="128"/>
    </row>
    <row r="842" spans="1:26" ht="13.5" thickBot="1">
      <c r="A842" s="128"/>
      <c r="B842" s="128"/>
      <c r="C842" s="128"/>
      <c r="D842" s="128"/>
      <c r="E842" s="128"/>
      <c r="F842" s="128"/>
      <c r="G842" s="128"/>
      <c r="H842" s="128"/>
      <c r="I842" s="128"/>
      <c r="J842" s="128"/>
      <c r="K842" s="128"/>
      <c r="L842" s="128"/>
      <c r="M842" s="128"/>
      <c r="N842" s="128"/>
      <c r="O842" s="128"/>
      <c r="P842" s="128"/>
      <c r="Q842" s="128"/>
      <c r="R842" s="128"/>
      <c r="S842" s="128"/>
      <c r="T842" s="128"/>
      <c r="U842" s="128"/>
      <c r="V842" s="128"/>
      <c r="W842" s="128"/>
      <c r="X842" s="128"/>
      <c r="Y842" s="128"/>
      <c r="Z842" s="128"/>
    </row>
    <row r="843" spans="1:26" ht="13.5" thickBot="1">
      <c r="A843" s="128"/>
      <c r="B843" s="128"/>
      <c r="C843" s="128"/>
      <c r="D843" s="128"/>
      <c r="E843" s="128"/>
      <c r="F843" s="128"/>
      <c r="G843" s="128"/>
      <c r="H843" s="128"/>
      <c r="I843" s="128"/>
      <c r="J843" s="128"/>
      <c r="K843" s="128"/>
      <c r="L843" s="128"/>
      <c r="M843" s="128"/>
      <c r="N843" s="128"/>
      <c r="O843" s="128"/>
      <c r="P843" s="128"/>
      <c r="Q843" s="128"/>
      <c r="R843" s="128"/>
      <c r="S843" s="128"/>
      <c r="T843" s="128"/>
      <c r="U843" s="128"/>
      <c r="V843" s="128"/>
      <c r="W843" s="128"/>
      <c r="X843" s="128"/>
      <c r="Y843" s="128"/>
      <c r="Z843" s="128"/>
    </row>
    <row r="844" spans="1:26" ht="13.5" thickBot="1">
      <c r="A844" s="128"/>
      <c r="B844" s="128"/>
      <c r="C844" s="128"/>
      <c r="D844" s="128"/>
      <c r="E844" s="128"/>
      <c r="F844" s="128"/>
      <c r="G844" s="128"/>
      <c r="H844" s="128"/>
      <c r="I844" s="128"/>
      <c r="J844" s="128"/>
      <c r="K844" s="128"/>
      <c r="L844" s="128"/>
      <c r="M844" s="128"/>
      <c r="N844" s="128"/>
      <c r="O844" s="128"/>
      <c r="P844" s="128"/>
      <c r="Q844" s="128"/>
      <c r="R844" s="128"/>
      <c r="S844" s="128"/>
      <c r="T844" s="128"/>
      <c r="U844" s="128"/>
      <c r="V844" s="128"/>
      <c r="W844" s="128"/>
      <c r="X844" s="128"/>
      <c r="Y844" s="128"/>
      <c r="Z844" s="128"/>
    </row>
    <row r="845" spans="1:26" ht="13.5" thickBot="1">
      <c r="A845" s="128"/>
      <c r="B845" s="128"/>
      <c r="C845" s="128"/>
      <c r="D845" s="128"/>
      <c r="E845" s="128"/>
      <c r="F845" s="128"/>
      <c r="G845" s="128"/>
      <c r="H845" s="128"/>
      <c r="I845" s="128"/>
      <c r="J845" s="128"/>
      <c r="K845" s="128"/>
      <c r="L845" s="128"/>
      <c r="M845" s="128"/>
      <c r="N845" s="128"/>
      <c r="O845" s="128"/>
      <c r="P845" s="128"/>
      <c r="Q845" s="128"/>
      <c r="R845" s="128"/>
      <c r="S845" s="128"/>
      <c r="T845" s="128"/>
      <c r="U845" s="128"/>
      <c r="V845" s="128"/>
      <c r="W845" s="128"/>
      <c r="X845" s="128"/>
      <c r="Y845" s="128"/>
      <c r="Z845" s="128"/>
    </row>
    <row r="846" spans="1:26" ht="13.5" thickBot="1">
      <c r="A846" s="128"/>
      <c r="B846" s="128"/>
      <c r="C846" s="128"/>
      <c r="D846" s="128"/>
      <c r="E846" s="128"/>
      <c r="F846" s="128"/>
      <c r="G846" s="128"/>
      <c r="H846" s="128"/>
      <c r="I846" s="128"/>
      <c r="J846" s="128"/>
      <c r="K846" s="128"/>
      <c r="L846" s="128"/>
      <c r="M846" s="128"/>
      <c r="N846" s="128"/>
      <c r="O846" s="128"/>
      <c r="P846" s="128"/>
      <c r="Q846" s="128"/>
      <c r="R846" s="128"/>
      <c r="S846" s="128"/>
      <c r="T846" s="128"/>
      <c r="U846" s="128"/>
      <c r="V846" s="128"/>
      <c r="W846" s="128"/>
      <c r="X846" s="128"/>
      <c r="Y846" s="128"/>
      <c r="Z846" s="128"/>
    </row>
    <row r="847" spans="1:26" ht="13.5" thickBot="1">
      <c r="A847" s="128"/>
      <c r="B847" s="128"/>
      <c r="C847" s="128"/>
      <c r="D847" s="128"/>
      <c r="E847" s="128"/>
      <c r="F847" s="128"/>
      <c r="G847" s="128"/>
      <c r="H847" s="128"/>
      <c r="I847" s="128"/>
      <c r="J847" s="128"/>
      <c r="K847" s="128"/>
      <c r="L847" s="128"/>
      <c r="M847" s="128"/>
      <c r="N847" s="128"/>
      <c r="O847" s="128"/>
      <c r="P847" s="128"/>
      <c r="Q847" s="128"/>
      <c r="R847" s="128"/>
      <c r="S847" s="128"/>
      <c r="T847" s="128"/>
      <c r="U847" s="128"/>
      <c r="V847" s="128"/>
      <c r="W847" s="128"/>
      <c r="X847" s="128"/>
      <c r="Y847" s="128"/>
      <c r="Z847" s="128"/>
    </row>
    <row r="848" spans="1:26" ht="13.5" thickBot="1">
      <c r="A848" s="128"/>
      <c r="B848" s="128"/>
      <c r="C848" s="128"/>
      <c r="D848" s="128"/>
      <c r="E848" s="128"/>
      <c r="F848" s="128"/>
      <c r="G848" s="128"/>
      <c r="H848" s="128"/>
      <c r="I848" s="128"/>
      <c r="J848" s="128"/>
      <c r="K848" s="128"/>
      <c r="L848" s="128"/>
      <c r="M848" s="128"/>
      <c r="N848" s="128"/>
      <c r="O848" s="128"/>
      <c r="P848" s="128"/>
      <c r="Q848" s="128"/>
      <c r="R848" s="128"/>
      <c r="S848" s="128"/>
      <c r="T848" s="128"/>
      <c r="U848" s="128"/>
      <c r="V848" s="128"/>
      <c r="W848" s="128"/>
      <c r="X848" s="128"/>
      <c r="Y848" s="128"/>
      <c r="Z848" s="128"/>
    </row>
    <row r="849" spans="1:26" ht="13.5" thickBot="1">
      <c r="A849" s="128"/>
      <c r="B849" s="128"/>
      <c r="C849" s="128"/>
      <c r="D849" s="128"/>
      <c r="E849" s="128"/>
      <c r="F849" s="128"/>
      <c r="G849" s="128"/>
      <c r="H849" s="128"/>
      <c r="I849" s="128"/>
      <c r="J849" s="128"/>
      <c r="K849" s="128"/>
      <c r="L849" s="128"/>
      <c r="M849" s="128"/>
      <c r="N849" s="128"/>
      <c r="O849" s="128"/>
      <c r="P849" s="128"/>
      <c r="Q849" s="128"/>
      <c r="R849" s="128"/>
      <c r="S849" s="128"/>
      <c r="T849" s="128"/>
      <c r="U849" s="128"/>
      <c r="V849" s="128"/>
      <c r="W849" s="128"/>
      <c r="X849" s="128"/>
      <c r="Y849" s="128"/>
      <c r="Z849" s="128"/>
    </row>
    <row r="850" spans="1:26" ht="13.5" thickBot="1">
      <c r="A850" s="128"/>
      <c r="B850" s="128"/>
      <c r="C850" s="128"/>
      <c r="D850" s="128"/>
      <c r="E850" s="128"/>
      <c r="F850" s="128"/>
      <c r="G850" s="128"/>
      <c r="H850" s="128"/>
      <c r="I850" s="128"/>
      <c r="J850" s="128"/>
      <c r="K850" s="128"/>
      <c r="L850" s="128"/>
      <c r="M850" s="128"/>
      <c r="N850" s="128"/>
      <c r="O850" s="128"/>
      <c r="P850" s="128"/>
      <c r="Q850" s="128"/>
      <c r="R850" s="128"/>
      <c r="S850" s="128"/>
      <c r="T850" s="128"/>
      <c r="U850" s="128"/>
      <c r="V850" s="128"/>
      <c r="W850" s="128"/>
      <c r="X850" s="128"/>
      <c r="Y850" s="128"/>
      <c r="Z850" s="128"/>
    </row>
    <row r="851" spans="1:26" ht="13.5" thickBot="1">
      <c r="A851" s="128"/>
      <c r="B851" s="128"/>
      <c r="C851" s="128"/>
      <c r="D851" s="128"/>
      <c r="E851" s="128"/>
      <c r="F851" s="128"/>
      <c r="G851" s="128"/>
      <c r="H851" s="128"/>
      <c r="I851" s="128"/>
      <c r="J851" s="128"/>
      <c r="K851" s="128"/>
      <c r="L851" s="128"/>
      <c r="M851" s="128"/>
      <c r="N851" s="128"/>
      <c r="O851" s="128"/>
      <c r="P851" s="128"/>
      <c r="Q851" s="128"/>
      <c r="R851" s="128"/>
      <c r="S851" s="128"/>
      <c r="T851" s="128"/>
      <c r="U851" s="128"/>
      <c r="V851" s="128"/>
      <c r="W851" s="128"/>
      <c r="X851" s="128"/>
      <c r="Y851" s="128"/>
      <c r="Z851" s="128"/>
    </row>
    <row r="852" spans="1:26" ht="13.5" thickBot="1">
      <c r="A852" s="128"/>
      <c r="B852" s="128"/>
      <c r="C852" s="128"/>
      <c r="D852" s="128"/>
      <c r="E852" s="128"/>
      <c r="F852" s="128"/>
      <c r="G852" s="128"/>
      <c r="H852" s="128"/>
      <c r="I852" s="128"/>
      <c r="J852" s="128"/>
      <c r="K852" s="128"/>
      <c r="L852" s="128"/>
      <c r="M852" s="128"/>
      <c r="N852" s="128"/>
      <c r="O852" s="128"/>
      <c r="P852" s="128"/>
      <c r="Q852" s="128"/>
      <c r="R852" s="128"/>
      <c r="S852" s="128"/>
      <c r="T852" s="128"/>
      <c r="U852" s="128"/>
      <c r="V852" s="128"/>
      <c r="W852" s="128"/>
      <c r="X852" s="128"/>
      <c r="Y852" s="128"/>
      <c r="Z852" s="128"/>
    </row>
    <row r="853" spans="1:26" ht="13.5" thickBot="1">
      <c r="A853" s="128"/>
      <c r="B853" s="128"/>
      <c r="C853" s="128"/>
      <c r="D853" s="128"/>
      <c r="E853" s="128"/>
      <c r="F853" s="128"/>
      <c r="G853" s="128"/>
      <c r="H853" s="128"/>
      <c r="I853" s="128"/>
      <c r="J853" s="128"/>
      <c r="K853" s="128"/>
      <c r="L853" s="128"/>
      <c r="M853" s="128"/>
      <c r="N853" s="128"/>
      <c r="O853" s="128"/>
      <c r="P853" s="128"/>
      <c r="Q853" s="128"/>
      <c r="R853" s="128"/>
      <c r="S853" s="128"/>
      <c r="T853" s="128"/>
      <c r="U853" s="128"/>
      <c r="V853" s="128"/>
      <c r="W853" s="128"/>
      <c r="X853" s="128"/>
      <c r="Y853" s="128"/>
      <c r="Z853" s="128"/>
    </row>
    <row r="854" spans="1:26" ht="13.5" thickBot="1">
      <c r="A854" s="128"/>
      <c r="B854" s="128"/>
      <c r="C854" s="128"/>
      <c r="D854" s="128"/>
      <c r="E854" s="128"/>
      <c r="F854" s="128"/>
      <c r="G854" s="128"/>
      <c r="H854" s="128"/>
      <c r="I854" s="128"/>
      <c r="J854" s="128"/>
      <c r="K854" s="128"/>
      <c r="L854" s="128"/>
      <c r="M854" s="128"/>
      <c r="N854" s="128"/>
      <c r="O854" s="128"/>
      <c r="P854" s="128"/>
      <c r="Q854" s="128"/>
      <c r="R854" s="128"/>
      <c r="S854" s="128"/>
      <c r="T854" s="128"/>
      <c r="U854" s="128"/>
      <c r="V854" s="128"/>
      <c r="W854" s="128"/>
      <c r="X854" s="128"/>
      <c r="Y854" s="128"/>
      <c r="Z854" s="128"/>
    </row>
    <row r="855" spans="1:26" ht="13.5" thickBot="1">
      <c r="A855" s="128"/>
      <c r="B855" s="128"/>
      <c r="C855" s="128"/>
      <c r="D855" s="128"/>
      <c r="E855" s="128"/>
      <c r="F855" s="128"/>
      <c r="G855" s="128"/>
      <c r="H855" s="128"/>
      <c r="I855" s="128"/>
      <c r="J855" s="128"/>
      <c r="K855" s="128"/>
      <c r="L855" s="128"/>
      <c r="M855" s="128"/>
      <c r="N855" s="128"/>
      <c r="O855" s="128"/>
      <c r="P855" s="128"/>
      <c r="Q855" s="128"/>
      <c r="R855" s="128"/>
      <c r="S855" s="128"/>
      <c r="T855" s="128"/>
      <c r="U855" s="128"/>
      <c r="V855" s="128"/>
      <c r="W855" s="128"/>
      <c r="X855" s="128"/>
      <c r="Y855" s="128"/>
      <c r="Z855" s="128"/>
    </row>
    <row r="856" spans="1:26" ht="13.5" thickBot="1">
      <c r="A856" s="128"/>
      <c r="B856" s="128"/>
      <c r="C856" s="128"/>
      <c r="D856" s="128"/>
      <c r="E856" s="128"/>
      <c r="F856" s="128"/>
      <c r="G856" s="128"/>
      <c r="H856" s="128"/>
      <c r="I856" s="128"/>
      <c r="J856" s="128"/>
      <c r="K856" s="128"/>
      <c r="L856" s="128"/>
      <c r="M856" s="128"/>
      <c r="N856" s="128"/>
      <c r="O856" s="128"/>
      <c r="P856" s="128"/>
      <c r="Q856" s="128"/>
      <c r="R856" s="128"/>
      <c r="S856" s="128"/>
      <c r="T856" s="128"/>
      <c r="U856" s="128"/>
      <c r="V856" s="128"/>
      <c r="W856" s="128"/>
      <c r="X856" s="128"/>
      <c r="Y856" s="128"/>
      <c r="Z856" s="128"/>
    </row>
    <row r="857" spans="1:26" ht="13.5" thickBot="1">
      <c r="A857" s="128"/>
      <c r="B857" s="128"/>
      <c r="C857" s="128"/>
      <c r="D857" s="128"/>
      <c r="E857" s="128"/>
      <c r="F857" s="128"/>
      <c r="G857" s="128"/>
      <c r="H857" s="128"/>
      <c r="I857" s="128"/>
      <c r="J857" s="128"/>
      <c r="K857" s="128"/>
      <c r="L857" s="128"/>
      <c r="M857" s="128"/>
      <c r="N857" s="128"/>
      <c r="O857" s="128"/>
      <c r="P857" s="128"/>
      <c r="Q857" s="128"/>
      <c r="R857" s="128"/>
      <c r="S857" s="128"/>
      <c r="T857" s="128"/>
      <c r="U857" s="128"/>
      <c r="V857" s="128"/>
      <c r="W857" s="128"/>
      <c r="X857" s="128"/>
      <c r="Y857" s="128"/>
      <c r="Z857" s="128"/>
    </row>
    <row r="858" spans="1:26" ht="13.5" thickBot="1">
      <c r="A858" s="128"/>
      <c r="B858" s="128"/>
      <c r="C858" s="128"/>
      <c r="D858" s="128"/>
      <c r="E858" s="128"/>
      <c r="F858" s="128"/>
      <c r="G858" s="128"/>
      <c r="H858" s="128"/>
      <c r="I858" s="128"/>
      <c r="J858" s="128"/>
      <c r="K858" s="128"/>
      <c r="L858" s="128"/>
      <c r="M858" s="128"/>
      <c r="N858" s="128"/>
      <c r="O858" s="128"/>
      <c r="P858" s="128"/>
      <c r="Q858" s="128"/>
      <c r="R858" s="128"/>
      <c r="S858" s="128"/>
      <c r="T858" s="128"/>
      <c r="U858" s="128"/>
      <c r="V858" s="128"/>
      <c r="W858" s="128"/>
      <c r="X858" s="128"/>
      <c r="Y858" s="128"/>
      <c r="Z858" s="128"/>
    </row>
    <row r="859" spans="1:26" ht="13.5" thickBot="1">
      <c r="A859" s="128"/>
      <c r="B859" s="128"/>
      <c r="C859" s="128"/>
      <c r="D859" s="128"/>
      <c r="E859" s="128"/>
      <c r="F859" s="128"/>
      <c r="G859" s="128"/>
      <c r="H859" s="128"/>
      <c r="I859" s="128"/>
      <c r="J859" s="128"/>
      <c r="K859" s="128"/>
      <c r="L859" s="128"/>
      <c r="M859" s="128"/>
      <c r="N859" s="128"/>
      <c r="O859" s="128"/>
      <c r="P859" s="128"/>
      <c r="Q859" s="128"/>
      <c r="R859" s="128"/>
      <c r="S859" s="128"/>
      <c r="T859" s="128"/>
      <c r="U859" s="128"/>
      <c r="V859" s="128"/>
      <c r="W859" s="128"/>
      <c r="X859" s="128"/>
      <c r="Y859" s="128"/>
      <c r="Z859" s="128"/>
    </row>
    <row r="860" spans="1:26" ht="13.5" thickBot="1">
      <c r="A860" s="128"/>
      <c r="B860" s="128"/>
      <c r="C860" s="128"/>
      <c r="D860" s="128"/>
      <c r="E860" s="128"/>
      <c r="F860" s="128"/>
      <c r="G860" s="128"/>
      <c r="H860" s="128"/>
      <c r="I860" s="128"/>
      <c r="J860" s="128"/>
      <c r="K860" s="128"/>
      <c r="L860" s="128"/>
      <c r="M860" s="128"/>
      <c r="N860" s="128"/>
      <c r="O860" s="128"/>
      <c r="P860" s="128"/>
      <c r="Q860" s="128"/>
      <c r="R860" s="128"/>
      <c r="S860" s="128"/>
      <c r="T860" s="128"/>
      <c r="U860" s="128"/>
      <c r="V860" s="128"/>
      <c r="W860" s="128"/>
      <c r="X860" s="128"/>
      <c r="Y860" s="128"/>
      <c r="Z860" s="128"/>
    </row>
    <row r="861" spans="1:26" ht="13.5" thickBot="1">
      <c r="A861" s="128"/>
      <c r="B861" s="128"/>
      <c r="C861" s="128"/>
      <c r="D861" s="128"/>
      <c r="E861" s="128"/>
      <c r="F861" s="128"/>
      <c r="G861" s="128"/>
      <c r="H861" s="128"/>
      <c r="I861" s="128"/>
      <c r="J861" s="128"/>
      <c r="K861" s="128"/>
      <c r="L861" s="128"/>
      <c r="M861" s="128"/>
      <c r="N861" s="128"/>
      <c r="O861" s="128"/>
      <c r="P861" s="128"/>
      <c r="Q861" s="128"/>
      <c r="R861" s="128"/>
      <c r="S861" s="128"/>
      <c r="T861" s="128"/>
      <c r="U861" s="128"/>
      <c r="V861" s="128"/>
      <c r="W861" s="128"/>
      <c r="X861" s="128"/>
      <c r="Y861" s="128"/>
      <c r="Z861" s="128"/>
    </row>
    <row r="862" spans="1:26" ht="13.5" thickBot="1">
      <c r="A862" s="128"/>
      <c r="B862" s="128"/>
      <c r="C862" s="128"/>
      <c r="D862" s="128"/>
      <c r="E862" s="128"/>
      <c r="F862" s="128"/>
      <c r="G862" s="128"/>
      <c r="H862" s="128"/>
      <c r="I862" s="128"/>
      <c r="J862" s="128"/>
      <c r="K862" s="128"/>
      <c r="L862" s="128"/>
      <c r="M862" s="128"/>
      <c r="N862" s="128"/>
      <c r="O862" s="128"/>
      <c r="P862" s="128"/>
      <c r="Q862" s="128"/>
      <c r="R862" s="128"/>
      <c r="S862" s="128"/>
      <c r="T862" s="128"/>
      <c r="U862" s="128"/>
      <c r="V862" s="128"/>
      <c r="W862" s="128"/>
      <c r="X862" s="128"/>
      <c r="Y862" s="128"/>
      <c r="Z862" s="128"/>
    </row>
    <row r="863" spans="1:26" ht="13.5" thickBot="1">
      <c r="A863" s="128"/>
      <c r="B863" s="128"/>
      <c r="C863" s="128"/>
      <c r="D863" s="128"/>
      <c r="E863" s="128"/>
      <c r="F863" s="128"/>
      <c r="G863" s="128"/>
      <c r="H863" s="128"/>
      <c r="I863" s="128"/>
      <c r="J863" s="128"/>
      <c r="K863" s="128"/>
      <c r="L863" s="128"/>
      <c r="M863" s="128"/>
      <c r="N863" s="128"/>
      <c r="O863" s="128"/>
      <c r="P863" s="128"/>
      <c r="Q863" s="128"/>
      <c r="R863" s="128"/>
      <c r="S863" s="128"/>
      <c r="T863" s="128"/>
      <c r="U863" s="128"/>
      <c r="V863" s="128"/>
      <c r="W863" s="128"/>
      <c r="X863" s="128"/>
      <c r="Y863" s="128"/>
      <c r="Z863" s="128"/>
    </row>
    <row r="864" spans="1:26" ht="13.5" thickBot="1">
      <c r="A864" s="128"/>
      <c r="B864" s="128"/>
      <c r="C864" s="128"/>
      <c r="D864" s="128"/>
      <c r="E864" s="128"/>
      <c r="F864" s="128"/>
      <c r="G864" s="128"/>
      <c r="H864" s="128"/>
      <c r="I864" s="128"/>
      <c r="J864" s="128"/>
      <c r="K864" s="128"/>
      <c r="L864" s="128"/>
      <c r="M864" s="128"/>
      <c r="N864" s="128"/>
      <c r="O864" s="128"/>
      <c r="P864" s="128"/>
      <c r="Q864" s="128"/>
      <c r="R864" s="128"/>
      <c r="S864" s="128"/>
      <c r="T864" s="128"/>
      <c r="U864" s="128"/>
      <c r="V864" s="128"/>
      <c r="W864" s="128"/>
      <c r="X864" s="128"/>
      <c r="Y864" s="128"/>
      <c r="Z864" s="128"/>
    </row>
    <row r="865" spans="1:26" ht="13.5" thickBot="1">
      <c r="A865" s="128"/>
      <c r="B865" s="128"/>
      <c r="C865" s="128"/>
      <c r="D865" s="128"/>
      <c r="E865" s="128"/>
      <c r="F865" s="128"/>
      <c r="G865" s="128"/>
      <c r="H865" s="128"/>
      <c r="I865" s="128"/>
      <c r="J865" s="128"/>
      <c r="K865" s="128"/>
      <c r="L865" s="128"/>
      <c r="M865" s="128"/>
      <c r="N865" s="128"/>
      <c r="O865" s="128"/>
      <c r="P865" s="128"/>
      <c r="Q865" s="128"/>
      <c r="R865" s="128"/>
      <c r="S865" s="128"/>
      <c r="T865" s="128"/>
      <c r="U865" s="128"/>
      <c r="V865" s="128"/>
      <c r="W865" s="128"/>
      <c r="X865" s="128"/>
      <c r="Y865" s="128"/>
      <c r="Z865" s="128"/>
    </row>
    <row r="866" spans="1:26" ht="13.5" thickBot="1">
      <c r="A866" s="128"/>
      <c r="B866" s="128"/>
      <c r="C866" s="128"/>
      <c r="D866" s="128"/>
      <c r="E866" s="128"/>
      <c r="F866" s="128"/>
      <c r="G866" s="128"/>
      <c r="H866" s="128"/>
      <c r="I866" s="128"/>
      <c r="J866" s="128"/>
      <c r="K866" s="128"/>
      <c r="L866" s="128"/>
      <c r="M866" s="128"/>
      <c r="N866" s="128"/>
      <c r="O866" s="128"/>
      <c r="P866" s="128"/>
      <c r="Q866" s="128"/>
      <c r="R866" s="128"/>
      <c r="S866" s="128"/>
      <c r="T866" s="128"/>
      <c r="U866" s="128"/>
      <c r="V866" s="128"/>
      <c r="W866" s="128"/>
      <c r="X866" s="128"/>
      <c r="Y866" s="128"/>
      <c r="Z866" s="128"/>
    </row>
    <row r="867" spans="1:26" ht="13.5" thickBot="1">
      <c r="A867" s="128"/>
      <c r="B867" s="128"/>
      <c r="C867" s="128"/>
      <c r="D867" s="128"/>
      <c r="E867" s="128"/>
      <c r="F867" s="128"/>
      <c r="G867" s="128"/>
      <c r="H867" s="128"/>
      <c r="I867" s="128"/>
      <c r="J867" s="128"/>
      <c r="K867" s="128"/>
      <c r="L867" s="128"/>
      <c r="M867" s="128"/>
      <c r="N867" s="128"/>
      <c r="O867" s="128"/>
      <c r="P867" s="128"/>
      <c r="Q867" s="128"/>
      <c r="R867" s="128"/>
      <c r="S867" s="128"/>
      <c r="T867" s="128"/>
      <c r="U867" s="128"/>
      <c r="V867" s="128"/>
      <c r="W867" s="128"/>
      <c r="X867" s="128"/>
      <c r="Y867" s="128"/>
      <c r="Z867" s="128"/>
    </row>
    <row r="868" spans="1:26" ht="13.5" thickBot="1">
      <c r="A868" s="128"/>
      <c r="B868" s="128"/>
      <c r="C868" s="128"/>
      <c r="D868" s="128"/>
      <c r="E868" s="128"/>
      <c r="F868" s="128"/>
      <c r="G868" s="128"/>
      <c r="H868" s="128"/>
      <c r="I868" s="128"/>
      <c r="J868" s="128"/>
      <c r="K868" s="128"/>
      <c r="L868" s="128"/>
      <c r="M868" s="128"/>
      <c r="N868" s="128"/>
      <c r="O868" s="128"/>
      <c r="P868" s="128"/>
      <c r="Q868" s="128"/>
      <c r="R868" s="128"/>
      <c r="S868" s="128"/>
      <c r="T868" s="128"/>
      <c r="U868" s="128"/>
      <c r="V868" s="128"/>
      <c r="W868" s="128"/>
      <c r="X868" s="128"/>
      <c r="Y868" s="128"/>
      <c r="Z868" s="128"/>
    </row>
    <row r="869" spans="1:26" ht="13.5" thickBot="1">
      <c r="A869" s="128"/>
      <c r="B869" s="128"/>
      <c r="C869" s="128"/>
      <c r="D869" s="128"/>
      <c r="E869" s="128"/>
      <c r="F869" s="128"/>
      <c r="G869" s="128"/>
      <c r="H869" s="128"/>
      <c r="I869" s="128"/>
      <c r="J869" s="128"/>
      <c r="K869" s="128"/>
      <c r="L869" s="128"/>
      <c r="M869" s="128"/>
      <c r="N869" s="128"/>
      <c r="O869" s="128"/>
      <c r="P869" s="128"/>
      <c r="Q869" s="128"/>
      <c r="R869" s="128"/>
      <c r="S869" s="128"/>
      <c r="T869" s="128"/>
      <c r="U869" s="128"/>
      <c r="V869" s="128"/>
      <c r="W869" s="128"/>
      <c r="X869" s="128"/>
      <c r="Y869" s="128"/>
      <c r="Z869" s="128"/>
    </row>
    <row r="870" spans="1:26" ht="13.5" thickBot="1">
      <c r="A870" s="128"/>
      <c r="B870" s="128"/>
      <c r="C870" s="128"/>
      <c r="D870" s="128"/>
      <c r="E870" s="128"/>
      <c r="F870" s="128"/>
      <c r="G870" s="128"/>
      <c r="H870" s="128"/>
      <c r="I870" s="128"/>
      <c r="J870" s="128"/>
      <c r="K870" s="128"/>
      <c r="L870" s="128"/>
      <c r="M870" s="128"/>
      <c r="N870" s="128"/>
      <c r="O870" s="128"/>
      <c r="P870" s="128"/>
      <c r="Q870" s="128"/>
      <c r="R870" s="128"/>
      <c r="S870" s="128"/>
      <c r="T870" s="128"/>
      <c r="U870" s="128"/>
      <c r="V870" s="128"/>
      <c r="W870" s="128"/>
      <c r="X870" s="128"/>
      <c r="Y870" s="128"/>
      <c r="Z870" s="128"/>
    </row>
    <row r="871" spans="1:26" ht="13.5" thickBot="1">
      <c r="A871" s="128"/>
      <c r="B871" s="128"/>
      <c r="C871" s="128"/>
      <c r="D871" s="128"/>
      <c r="E871" s="128"/>
      <c r="F871" s="128"/>
      <c r="G871" s="128"/>
      <c r="H871" s="128"/>
      <c r="I871" s="128"/>
      <c r="J871" s="128"/>
      <c r="K871" s="128"/>
      <c r="L871" s="128"/>
      <c r="M871" s="128"/>
      <c r="N871" s="128"/>
      <c r="O871" s="128"/>
      <c r="P871" s="128"/>
      <c r="Q871" s="128"/>
      <c r="R871" s="128"/>
      <c r="S871" s="128"/>
      <c r="T871" s="128"/>
      <c r="U871" s="128"/>
      <c r="V871" s="128"/>
      <c r="W871" s="128"/>
      <c r="X871" s="128"/>
      <c r="Y871" s="128"/>
      <c r="Z871" s="128"/>
    </row>
    <row r="872" spans="1:26" ht="13.5" thickBot="1">
      <c r="A872" s="128"/>
      <c r="B872" s="128"/>
      <c r="C872" s="128"/>
      <c r="D872" s="128"/>
      <c r="E872" s="128"/>
      <c r="F872" s="128"/>
      <c r="G872" s="128"/>
      <c r="H872" s="128"/>
      <c r="I872" s="128"/>
      <c r="J872" s="128"/>
      <c r="K872" s="128"/>
      <c r="L872" s="128"/>
      <c r="M872" s="128"/>
      <c r="N872" s="128"/>
      <c r="O872" s="128"/>
      <c r="P872" s="128"/>
      <c r="Q872" s="128"/>
      <c r="R872" s="128"/>
      <c r="S872" s="128"/>
      <c r="T872" s="128"/>
      <c r="U872" s="128"/>
      <c r="V872" s="128"/>
      <c r="W872" s="128"/>
      <c r="X872" s="128"/>
      <c r="Y872" s="128"/>
      <c r="Z872" s="128"/>
    </row>
    <row r="873" spans="1:26" ht="13.5" thickBot="1">
      <c r="A873" s="128"/>
      <c r="B873" s="128"/>
      <c r="C873" s="128"/>
      <c r="D873" s="128"/>
      <c r="E873" s="128"/>
      <c r="F873" s="128"/>
      <c r="G873" s="128"/>
      <c r="H873" s="128"/>
      <c r="I873" s="128"/>
      <c r="J873" s="128"/>
      <c r="K873" s="128"/>
      <c r="L873" s="128"/>
      <c r="M873" s="128"/>
      <c r="N873" s="128"/>
      <c r="O873" s="128"/>
      <c r="P873" s="128"/>
      <c r="Q873" s="128"/>
      <c r="R873" s="128"/>
      <c r="S873" s="128"/>
      <c r="T873" s="128"/>
      <c r="U873" s="128"/>
      <c r="V873" s="128"/>
      <c r="W873" s="128"/>
      <c r="X873" s="128"/>
      <c r="Y873" s="128"/>
      <c r="Z873" s="128"/>
    </row>
    <row r="874" spans="1:26" ht="13.5" thickBot="1">
      <c r="A874" s="128"/>
      <c r="B874" s="128"/>
      <c r="C874" s="128"/>
      <c r="D874" s="128"/>
      <c r="E874" s="128"/>
      <c r="F874" s="128"/>
      <c r="G874" s="128"/>
      <c r="H874" s="128"/>
      <c r="I874" s="128"/>
      <c r="J874" s="128"/>
      <c r="K874" s="128"/>
      <c r="L874" s="128"/>
      <c r="M874" s="128"/>
      <c r="N874" s="128"/>
      <c r="O874" s="128"/>
      <c r="P874" s="128"/>
      <c r="Q874" s="128"/>
      <c r="R874" s="128"/>
      <c r="S874" s="128"/>
      <c r="T874" s="128"/>
      <c r="U874" s="128"/>
      <c r="V874" s="128"/>
      <c r="W874" s="128"/>
      <c r="X874" s="128"/>
      <c r="Y874" s="128"/>
      <c r="Z874" s="128"/>
    </row>
    <row r="875" spans="1:26" ht="13.5" thickBot="1">
      <c r="A875" s="128"/>
      <c r="B875" s="128"/>
      <c r="C875" s="128"/>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c r="Z875" s="128"/>
    </row>
    <row r="876" spans="1:26" ht="13.5" thickBot="1">
      <c r="A876" s="128"/>
      <c r="B876" s="128"/>
      <c r="C876" s="128"/>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c r="Z876" s="128"/>
    </row>
    <row r="877" spans="1:26" ht="13.5" thickBot="1">
      <c r="A877" s="128"/>
      <c r="B877" s="128"/>
      <c r="C877" s="128"/>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c r="Z877" s="128"/>
    </row>
    <row r="878" spans="1:26" ht="13.5" thickBot="1">
      <c r="A878" s="128"/>
      <c r="B878" s="128"/>
      <c r="C878" s="128"/>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c r="Z878" s="128"/>
    </row>
    <row r="879" spans="1:26" ht="13.5" thickBot="1">
      <c r="A879" s="128"/>
      <c r="B879" s="128"/>
      <c r="C879" s="128"/>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c r="Z879" s="128"/>
    </row>
    <row r="880" spans="1:26" ht="13.5" thickBot="1">
      <c r="A880" s="128"/>
      <c r="B880" s="128"/>
      <c r="C880" s="128"/>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c r="Z880" s="128"/>
    </row>
    <row r="881" spans="1:26" ht="13.5" thickBot="1">
      <c r="A881" s="128"/>
      <c r="B881" s="128"/>
      <c r="C881" s="128"/>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c r="Z881" s="128"/>
    </row>
    <row r="882" spans="1:26" ht="13.5" thickBot="1">
      <c r="A882" s="128"/>
      <c r="B882" s="128"/>
      <c r="C882" s="128"/>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c r="Z882" s="128"/>
    </row>
    <row r="883" spans="1:26" ht="13.5" thickBot="1">
      <c r="A883" s="128"/>
      <c r="B883" s="128"/>
      <c r="C883" s="128"/>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c r="Z883" s="128"/>
    </row>
    <row r="884" spans="1:26" ht="13.5" thickBot="1">
      <c r="A884" s="128"/>
      <c r="B884" s="128"/>
      <c r="C884" s="128"/>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c r="Z884" s="128"/>
    </row>
    <row r="885" spans="1:26" ht="13.5" thickBot="1">
      <c r="A885" s="128"/>
      <c r="B885" s="128"/>
      <c r="C885" s="128"/>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c r="Z885" s="128"/>
    </row>
    <row r="886" spans="1:26" ht="13.5" thickBot="1">
      <c r="A886" s="128"/>
      <c r="B886" s="128"/>
      <c r="C886" s="128"/>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c r="Z886" s="128"/>
    </row>
    <row r="887" spans="1:26" ht="13.5" thickBot="1">
      <c r="A887" s="128"/>
      <c r="B887" s="128"/>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row>
    <row r="888" spans="1:26" ht="13.5" thickBot="1">
      <c r="A888" s="128"/>
      <c r="B888" s="128"/>
      <c r="C888" s="128"/>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c r="Z888" s="128"/>
    </row>
    <row r="889" spans="1:26" ht="13.5" thickBot="1">
      <c r="A889" s="128"/>
      <c r="B889" s="128"/>
      <c r="C889" s="128"/>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c r="Z889" s="128"/>
    </row>
    <row r="890" spans="1:26" ht="13.5" thickBot="1">
      <c r="A890" s="128"/>
      <c r="B890" s="128"/>
      <c r="C890" s="128"/>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c r="Z890" s="128"/>
    </row>
    <row r="891" spans="1:26" ht="13.5" thickBot="1">
      <c r="A891" s="128"/>
      <c r="B891" s="128"/>
      <c r="C891" s="128"/>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c r="Z891" s="128"/>
    </row>
    <row r="892" spans="1:26" ht="13.5" thickBot="1">
      <c r="A892" s="128"/>
      <c r="B892" s="128"/>
      <c r="C892" s="128"/>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c r="Z892" s="128"/>
    </row>
    <row r="893" spans="1:26" ht="13.5" thickBot="1">
      <c r="A893" s="128"/>
      <c r="B893" s="128"/>
      <c r="C893" s="128"/>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c r="Z893" s="128"/>
    </row>
    <row r="894" spans="1:26" ht="13.5" thickBot="1">
      <c r="A894" s="128"/>
      <c r="B894" s="128"/>
      <c r="C894" s="128"/>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c r="Z894" s="128"/>
    </row>
    <row r="895" spans="1:26" ht="13.5" thickBot="1">
      <c r="A895" s="128"/>
      <c r="B895" s="128"/>
      <c r="C895" s="128"/>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c r="Z895" s="128"/>
    </row>
    <row r="896" spans="1:26" ht="13.5" thickBot="1">
      <c r="A896" s="128"/>
      <c r="B896" s="128"/>
      <c r="C896" s="128"/>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c r="Z896" s="128"/>
    </row>
    <row r="897" spans="1:26" ht="13.5" thickBot="1">
      <c r="A897" s="128"/>
      <c r="B897" s="128"/>
      <c r="C897" s="128"/>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c r="Z897" s="128"/>
    </row>
    <row r="898" spans="1:26" ht="13.5" thickBot="1">
      <c r="A898" s="128"/>
      <c r="B898" s="128"/>
      <c r="C898" s="128"/>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c r="Z898" s="128"/>
    </row>
    <row r="899" spans="1:26" ht="13.5" thickBot="1">
      <c r="A899" s="128"/>
      <c r="B899" s="128"/>
      <c r="C899" s="128"/>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c r="Z899" s="128"/>
    </row>
    <row r="900" spans="1:26" ht="13.5" thickBot="1">
      <c r="A900" s="128"/>
      <c r="B900" s="128"/>
      <c r="C900" s="128"/>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c r="Z900" s="128"/>
    </row>
    <row r="901" spans="1:26" ht="13.5" thickBot="1">
      <c r="A901" s="128"/>
      <c r="B901" s="128"/>
      <c r="C901" s="128"/>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c r="Z901" s="128"/>
    </row>
    <row r="902" spans="1:26" ht="13.5" thickBot="1">
      <c r="A902" s="128"/>
      <c r="B902" s="128"/>
      <c r="C902" s="128"/>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c r="Z902" s="128"/>
    </row>
    <row r="903" spans="1:26" ht="13.5" thickBot="1">
      <c r="A903" s="128"/>
      <c r="B903" s="128"/>
      <c r="C903" s="128"/>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c r="Z903" s="128"/>
    </row>
    <row r="904" spans="1:26" ht="13.5" thickBot="1">
      <c r="A904" s="128"/>
      <c r="B904" s="128"/>
      <c r="C904" s="128"/>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c r="Z904" s="128"/>
    </row>
    <row r="905" spans="1:26" ht="13.5" thickBot="1">
      <c r="A905" s="128"/>
      <c r="B905" s="128"/>
      <c r="C905" s="128"/>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c r="Z905" s="128"/>
    </row>
    <row r="906" spans="1:26" ht="13.5" thickBot="1">
      <c r="A906" s="128"/>
      <c r="B906" s="128"/>
      <c r="C906" s="128"/>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c r="Z906" s="128"/>
    </row>
    <row r="907" spans="1:26" ht="13.5" thickBot="1">
      <c r="A907" s="128"/>
      <c r="B907" s="128"/>
      <c r="C907" s="128"/>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c r="Z907" s="128"/>
    </row>
    <row r="908" spans="1:26" ht="13.5" thickBot="1">
      <c r="A908" s="128"/>
      <c r="B908" s="128"/>
      <c r="C908" s="128"/>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c r="Z908" s="128"/>
    </row>
    <row r="909" spans="1:26" ht="13.5" thickBot="1">
      <c r="A909" s="128"/>
      <c r="B909" s="128"/>
      <c r="C909" s="128"/>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c r="Z909" s="128"/>
    </row>
    <row r="910" spans="1:26" ht="13.5" thickBot="1">
      <c r="A910" s="128"/>
      <c r="B910" s="128"/>
      <c r="C910" s="128"/>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c r="Z910" s="128"/>
    </row>
    <row r="911" spans="1:26" ht="13.5" thickBot="1">
      <c r="A911" s="128"/>
      <c r="B911" s="128"/>
      <c r="C911" s="128"/>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c r="Z911" s="128"/>
    </row>
    <row r="912" spans="1:26" ht="13.5" thickBot="1">
      <c r="A912" s="128"/>
      <c r="B912" s="128"/>
      <c r="C912" s="128"/>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c r="Z912" s="128"/>
    </row>
    <row r="913" spans="1:26" ht="13.5" thickBot="1">
      <c r="A913" s="128"/>
      <c r="B913" s="128"/>
      <c r="C913" s="128"/>
      <c r="D913" s="128"/>
      <c r="E913" s="128"/>
      <c r="F913" s="128"/>
      <c r="G913" s="128"/>
      <c r="H913" s="128"/>
      <c r="I913" s="128"/>
      <c r="J913" s="128"/>
      <c r="K913" s="128"/>
      <c r="L913" s="128"/>
      <c r="M913" s="128"/>
      <c r="N913" s="128"/>
      <c r="O913" s="128"/>
      <c r="P913" s="128"/>
      <c r="Q913" s="128"/>
      <c r="R913" s="128"/>
      <c r="S913" s="128"/>
      <c r="T913" s="128"/>
      <c r="U913" s="128"/>
      <c r="V913" s="128"/>
      <c r="W913" s="128"/>
      <c r="X913" s="128"/>
      <c r="Y913" s="128"/>
      <c r="Z913" s="128"/>
    </row>
    <row r="914" spans="1:26" ht="13.5" thickBot="1">
      <c r="A914" s="128"/>
      <c r="B914" s="128"/>
      <c r="C914" s="128"/>
      <c r="D914" s="128"/>
      <c r="E914" s="128"/>
      <c r="F914" s="128"/>
      <c r="G914" s="128"/>
      <c r="H914" s="128"/>
      <c r="I914" s="128"/>
      <c r="J914" s="128"/>
      <c r="K914" s="128"/>
      <c r="L914" s="128"/>
      <c r="M914" s="128"/>
      <c r="N914" s="128"/>
      <c r="O914" s="128"/>
      <c r="P914" s="128"/>
      <c r="Q914" s="128"/>
      <c r="R914" s="128"/>
      <c r="S914" s="128"/>
      <c r="T914" s="128"/>
      <c r="U914" s="128"/>
      <c r="V914" s="128"/>
      <c r="W914" s="128"/>
      <c r="X914" s="128"/>
      <c r="Y914" s="128"/>
      <c r="Z914" s="128"/>
    </row>
    <row r="915" spans="1:26" ht="13.5" thickBot="1">
      <c r="A915" s="128"/>
      <c r="B915" s="128"/>
      <c r="C915" s="128"/>
      <c r="D915" s="128"/>
      <c r="E915" s="128"/>
      <c r="F915" s="128"/>
      <c r="G915" s="128"/>
      <c r="H915" s="128"/>
      <c r="I915" s="128"/>
      <c r="J915" s="128"/>
      <c r="K915" s="128"/>
      <c r="L915" s="128"/>
      <c r="M915" s="128"/>
      <c r="N915" s="128"/>
      <c r="O915" s="128"/>
      <c r="P915" s="128"/>
      <c r="Q915" s="128"/>
      <c r="R915" s="128"/>
      <c r="S915" s="128"/>
      <c r="T915" s="128"/>
      <c r="U915" s="128"/>
      <c r="V915" s="128"/>
      <c r="W915" s="128"/>
      <c r="X915" s="128"/>
      <c r="Y915" s="128"/>
      <c r="Z915" s="128"/>
    </row>
    <row r="916" spans="1:26" ht="13.5" thickBot="1">
      <c r="A916" s="128"/>
      <c r="B916" s="128"/>
      <c r="C916" s="128"/>
      <c r="D916" s="128"/>
      <c r="E916" s="128"/>
      <c r="F916" s="128"/>
      <c r="G916" s="128"/>
      <c r="H916" s="128"/>
      <c r="I916" s="128"/>
      <c r="J916" s="128"/>
      <c r="K916" s="128"/>
      <c r="L916" s="128"/>
      <c r="M916" s="128"/>
      <c r="N916" s="128"/>
      <c r="O916" s="128"/>
      <c r="P916" s="128"/>
      <c r="Q916" s="128"/>
      <c r="R916" s="128"/>
      <c r="S916" s="128"/>
      <c r="T916" s="128"/>
      <c r="U916" s="128"/>
      <c r="V916" s="128"/>
      <c r="W916" s="128"/>
      <c r="X916" s="128"/>
      <c r="Y916" s="128"/>
      <c r="Z916" s="128"/>
    </row>
    <row r="917" spans="1:26" ht="13.5" thickBot="1">
      <c r="A917" s="128"/>
      <c r="B917" s="128"/>
      <c r="C917" s="128"/>
      <c r="D917" s="128"/>
      <c r="E917" s="128"/>
      <c r="F917" s="128"/>
      <c r="G917" s="128"/>
      <c r="H917" s="128"/>
      <c r="I917" s="128"/>
      <c r="J917" s="128"/>
      <c r="K917" s="128"/>
      <c r="L917" s="128"/>
      <c r="M917" s="128"/>
      <c r="N917" s="128"/>
      <c r="O917" s="128"/>
      <c r="P917" s="128"/>
      <c r="Q917" s="128"/>
      <c r="R917" s="128"/>
      <c r="S917" s="128"/>
      <c r="T917" s="128"/>
      <c r="U917" s="128"/>
      <c r="V917" s="128"/>
      <c r="W917" s="128"/>
      <c r="X917" s="128"/>
      <c r="Y917" s="128"/>
      <c r="Z917" s="128"/>
    </row>
    <row r="918" spans="1:26" ht="13.5" thickBot="1">
      <c r="A918" s="128"/>
      <c r="B918" s="128"/>
      <c r="C918" s="128"/>
      <c r="D918" s="128"/>
      <c r="E918" s="128"/>
      <c r="F918" s="128"/>
      <c r="G918" s="128"/>
      <c r="H918" s="128"/>
      <c r="I918" s="128"/>
      <c r="J918" s="128"/>
      <c r="K918" s="128"/>
      <c r="L918" s="128"/>
      <c r="M918" s="128"/>
      <c r="N918" s="128"/>
      <c r="O918" s="128"/>
      <c r="P918" s="128"/>
      <c r="Q918" s="128"/>
      <c r="R918" s="128"/>
      <c r="S918" s="128"/>
      <c r="T918" s="128"/>
      <c r="U918" s="128"/>
      <c r="V918" s="128"/>
      <c r="W918" s="128"/>
      <c r="X918" s="128"/>
      <c r="Y918" s="128"/>
      <c r="Z918" s="128"/>
    </row>
    <row r="919" spans="1:26" ht="13.5" thickBot="1">
      <c r="A919" s="128"/>
      <c r="B919" s="128"/>
      <c r="C919" s="128"/>
      <c r="D919" s="128"/>
      <c r="E919" s="128"/>
      <c r="F919" s="128"/>
      <c r="G919" s="128"/>
      <c r="H919" s="128"/>
      <c r="I919" s="128"/>
      <c r="J919" s="128"/>
      <c r="K919" s="128"/>
      <c r="L919" s="128"/>
      <c r="M919" s="128"/>
      <c r="N919" s="128"/>
      <c r="O919" s="128"/>
      <c r="P919" s="128"/>
      <c r="Q919" s="128"/>
      <c r="R919" s="128"/>
      <c r="S919" s="128"/>
      <c r="T919" s="128"/>
      <c r="U919" s="128"/>
      <c r="V919" s="128"/>
      <c r="W919" s="128"/>
      <c r="X919" s="128"/>
      <c r="Y919" s="128"/>
      <c r="Z919" s="128"/>
    </row>
    <row r="920" spans="1:26" ht="13.5" thickBot="1">
      <c r="A920" s="128"/>
      <c r="B920" s="128"/>
      <c r="C920" s="128"/>
      <c r="D920" s="128"/>
      <c r="E920" s="128"/>
      <c r="F920" s="128"/>
      <c r="G920" s="128"/>
      <c r="H920" s="128"/>
      <c r="I920" s="128"/>
      <c r="J920" s="128"/>
      <c r="K920" s="128"/>
      <c r="L920" s="128"/>
      <c r="M920" s="128"/>
      <c r="N920" s="128"/>
      <c r="O920" s="128"/>
      <c r="P920" s="128"/>
      <c r="Q920" s="128"/>
      <c r="R920" s="128"/>
      <c r="S920" s="128"/>
      <c r="T920" s="128"/>
      <c r="U920" s="128"/>
      <c r="V920" s="128"/>
      <c r="W920" s="128"/>
      <c r="X920" s="128"/>
      <c r="Y920" s="128"/>
      <c r="Z920" s="128"/>
    </row>
    <row r="921" spans="1:26" ht="13.5" thickBot="1">
      <c r="A921" s="128"/>
      <c r="B921" s="128"/>
      <c r="C921" s="128"/>
      <c r="D921" s="128"/>
      <c r="E921" s="128"/>
      <c r="F921" s="128"/>
      <c r="G921" s="128"/>
      <c r="H921" s="128"/>
      <c r="I921" s="128"/>
      <c r="J921" s="128"/>
      <c r="K921" s="128"/>
      <c r="L921" s="128"/>
      <c r="M921" s="128"/>
      <c r="N921" s="128"/>
      <c r="O921" s="128"/>
      <c r="P921" s="128"/>
      <c r="Q921" s="128"/>
      <c r="R921" s="128"/>
      <c r="S921" s="128"/>
      <c r="T921" s="128"/>
      <c r="U921" s="128"/>
      <c r="V921" s="128"/>
      <c r="W921" s="128"/>
      <c r="X921" s="128"/>
      <c r="Y921" s="128"/>
      <c r="Z921" s="128"/>
    </row>
    <row r="922" spans="1:26" ht="13.5" thickBot="1">
      <c r="A922" s="128"/>
      <c r="B922" s="128"/>
      <c r="C922" s="128"/>
      <c r="D922" s="128"/>
      <c r="E922" s="128"/>
      <c r="F922" s="128"/>
      <c r="G922" s="128"/>
      <c r="H922" s="128"/>
      <c r="I922" s="128"/>
      <c r="J922" s="128"/>
      <c r="K922" s="128"/>
      <c r="L922" s="128"/>
      <c r="M922" s="128"/>
      <c r="N922" s="128"/>
      <c r="O922" s="128"/>
      <c r="P922" s="128"/>
      <c r="Q922" s="128"/>
      <c r="R922" s="128"/>
      <c r="S922" s="128"/>
      <c r="T922" s="128"/>
      <c r="U922" s="128"/>
      <c r="V922" s="128"/>
      <c r="W922" s="128"/>
      <c r="X922" s="128"/>
      <c r="Y922" s="128"/>
      <c r="Z922" s="128"/>
    </row>
    <row r="923" spans="1:26" ht="13.5" thickBot="1">
      <c r="A923" s="128"/>
      <c r="B923" s="128"/>
      <c r="C923" s="128"/>
      <c r="D923" s="128"/>
      <c r="E923" s="128"/>
      <c r="F923" s="128"/>
      <c r="G923" s="128"/>
      <c r="H923" s="128"/>
      <c r="I923" s="128"/>
      <c r="J923" s="128"/>
      <c r="K923" s="128"/>
      <c r="L923" s="128"/>
      <c r="M923" s="128"/>
      <c r="N923" s="128"/>
      <c r="O923" s="128"/>
      <c r="P923" s="128"/>
      <c r="Q923" s="128"/>
      <c r="R923" s="128"/>
      <c r="S923" s="128"/>
      <c r="T923" s="128"/>
      <c r="U923" s="128"/>
      <c r="V923" s="128"/>
      <c r="W923" s="128"/>
      <c r="X923" s="128"/>
      <c r="Y923" s="128"/>
      <c r="Z923" s="128"/>
    </row>
    <row r="924" spans="1:26" ht="13.5" thickBot="1">
      <c r="A924" s="128"/>
      <c r="B924" s="128"/>
      <c r="C924" s="128"/>
      <c r="D924" s="128"/>
      <c r="E924" s="128"/>
      <c r="F924" s="128"/>
      <c r="G924" s="128"/>
      <c r="H924" s="128"/>
      <c r="I924" s="128"/>
      <c r="J924" s="128"/>
      <c r="K924" s="128"/>
      <c r="L924" s="128"/>
      <c r="M924" s="128"/>
      <c r="N924" s="128"/>
      <c r="O924" s="128"/>
      <c r="P924" s="128"/>
      <c r="Q924" s="128"/>
      <c r="R924" s="128"/>
      <c r="S924" s="128"/>
      <c r="T924" s="128"/>
      <c r="U924" s="128"/>
      <c r="V924" s="128"/>
      <c r="W924" s="128"/>
      <c r="X924" s="128"/>
      <c r="Y924" s="128"/>
      <c r="Z924" s="128"/>
    </row>
    <row r="925" spans="1:26" ht="13.5" thickBot="1">
      <c r="A925" s="128"/>
      <c r="B925" s="128"/>
      <c r="C925" s="128"/>
      <c r="D925" s="128"/>
      <c r="E925" s="128"/>
      <c r="F925" s="128"/>
      <c r="G925" s="128"/>
      <c r="H925" s="128"/>
      <c r="I925" s="128"/>
      <c r="J925" s="128"/>
      <c r="K925" s="128"/>
      <c r="L925" s="128"/>
      <c r="M925" s="128"/>
      <c r="N925" s="128"/>
      <c r="O925" s="128"/>
      <c r="P925" s="128"/>
      <c r="Q925" s="128"/>
      <c r="R925" s="128"/>
      <c r="S925" s="128"/>
      <c r="T925" s="128"/>
      <c r="U925" s="128"/>
      <c r="V925" s="128"/>
      <c r="W925" s="128"/>
      <c r="X925" s="128"/>
      <c r="Y925" s="128"/>
      <c r="Z925" s="128"/>
    </row>
    <row r="926" spans="1:26" ht="13.5" thickBot="1">
      <c r="A926" s="128"/>
      <c r="B926" s="128"/>
      <c r="C926" s="128"/>
      <c r="D926" s="128"/>
      <c r="E926" s="128"/>
      <c r="F926" s="128"/>
      <c r="G926" s="128"/>
      <c r="H926" s="128"/>
      <c r="I926" s="128"/>
      <c r="J926" s="128"/>
      <c r="K926" s="128"/>
      <c r="L926" s="128"/>
      <c r="M926" s="128"/>
      <c r="N926" s="128"/>
      <c r="O926" s="128"/>
      <c r="P926" s="128"/>
      <c r="Q926" s="128"/>
      <c r="R926" s="128"/>
      <c r="S926" s="128"/>
      <c r="T926" s="128"/>
      <c r="U926" s="128"/>
      <c r="V926" s="128"/>
      <c r="W926" s="128"/>
      <c r="X926" s="128"/>
      <c r="Y926" s="128"/>
      <c r="Z926" s="128"/>
    </row>
    <row r="927" spans="1:26" ht="13.5" thickBot="1">
      <c r="A927" s="128"/>
      <c r="B927" s="128"/>
      <c r="C927" s="128"/>
      <c r="D927" s="128"/>
      <c r="E927" s="128"/>
      <c r="F927" s="128"/>
      <c r="G927" s="128"/>
      <c r="H927" s="128"/>
      <c r="I927" s="128"/>
      <c r="J927" s="128"/>
      <c r="K927" s="128"/>
      <c r="L927" s="128"/>
      <c r="M927" s="128"/>
      <c r="N927" s="128"/>
      <c r="O927" s="128"/>
      <c r="P927" s="128"/>
      <c r="Q927" s="128"/>
      <c r="R927" s="128"/>
      <c r="S927" s="128"/>
      <c r="T927" s="128"/>
      <c r="U927" s="128"/>
      <c r="V927" s="128"/>
      <c r="W927" s="128"/>
      <c r="X927" s="128"/>
      <c r="Y927" s="128"/>
      <c r="Z927" s="128"/>
    </row>
    <row r="928" spans="1:26" ht="13.5" thickBot="1">
      <c r="A928" s="128"/>
      <c r="B928" s="128"/>
      <c r="C928" s="128"/>
      <c r="D928" s="128"/>
      <c r="E928" s="128"/>
      <c r="F928" s="128"/>
      <c r="G928" s="128"/>
      <c r="H928" s="128"/>
      <c r="I928" s="128"/>
      <c r="J928" s="128"/>
      <c r="K928" s="128"/>
      <c r="L928" s="128"/>
      <c r="M928" s="128"/>
      <c r="N928" s="128"/>
      <c r="O928" s="128"/>
      <c r="P928" s="128"/>
      <c r="Q928" s="128"/>
      <c r="R928" s="128"/>
      <c r="S928" s="128"/>
      <c r="T928" s="128"/>
      <c r="U928" s="128"/>
      <c r="V928" s="128"/>
      <c r="W928" s="128"/>
      <c r="X928" s="128"/>
      <c r="Y928" s="128"/>
      <c r="Z928" s="128"/>
    </row>
    <row r="929" spans="1:26" ht="13.5" thickBot="1">
      <c r="A929" s="128"/>
      <c r="B929" s="128"/>
      <c r="C929" s="128"/>
      <c r="D929" s="128"/>
      <c r="E929" s="128"/>
      <c r="F929" s="128"/>
      <c r="G929" s="128"/>
      <c r="H929" s="128"/>
      <c r="I929" s="128"/>
      <c r="J929" s="128"/>
      <c r="K929" s="128"/>
      <c r="L929" s="128"/>
      <c r="M929" s="128"/>
      <c r="N929" s="128"/>
      <c r="O929" s="128"/>
      <c r="P929" s="128"/>
      <c r="Q929" s="128"/>
      <c r="R929" s="128"/>
      <c r="S929" s="128"/>
      <c r="T929" s="128"/>
      <c r="U929" s="128"/>
      <c r="V929" s="128"/>
      <c r="W929" s="128"/>
      <c r="X929" s="128"/>
      <c r="Y929" s="128"/>
      <c r="Z929" s="128"/>
    </row>
    <row r="930" spans="1:26" ht="13.5" thickBot="1">
      <c r="A930" s="128"/>
      <c r="B930" s="128"/>
      <c r="C930" s="128"/>
      <c r="D930" s="128"/>
      <c r="E930" s="128"/>
      <c r="F930" s="128"/>
      <c r="G930" s="128"/>
      <c r="H930" s="128"/>
      <c r="I930" s="128"/>
      <c r="J930" s="128"/>
      <c r="K930" s="128"/>
      <c r="L930" s="128"/>
      <c r="M930" s="128"/>
      <c r="N930" s="128"/>
      <c r="O930" s="128"/>
      <c r="P930" s="128"/>
      <c r="Q930" s="128"/>
      <c r="R930" s="128"/>
      <c r="S930" s="128"/>
      <c r="T930" s="128"/>
      <c r="U930" s="128"/>
      <c r="V930" s="128"/>
      <c r="W930" s="128"/>
      <c r="X930" s="128"/>
      <c r="Y930" s="128"/>
      <c r="Z930" s="128"/>
    </row>
    <row r="931" spans="1:26" ht="13.5" thickBot="1">
      <c r="A931" s="128"/>
      <c r="B931" s="128"/>
      <c r="C931" s="128"/>
      <c r="D931" s="128"/>
      <c r="E931" s="128"/>
      <c r="F931" s="128"/>
      <c r="G931" s="128"/>
      <c r="H931" s="128"/>
      <c r="I931" s="128"/>
      <c r="J931" s="128"/>
      <c r="K931" s="128"/>
      <c r="L931" s="128"/>
      <c r="M931" s="128"/>
      <c r="N931" s="128"/>
      <c r="O931" s="128"/>
      <c r="P931" s="128"/>
      <c r="Q931" s="128"/>
      <c r="R931" s="128"/>
      <c r="S931" s="128"/>
      <c r="T931" s="128"/>
      <c r="U931" s="128"/>
      <c r="V931" s="128"/>
      <c r="W931" s="128"/>
      <c r="X931" s="128"/>
      <c r="Y931" s="128"/>
      <c r="Z931" s="128"/>
    </row>
    <row r="932" spans="1:26" ht="13.5" thickBot="1">
      <c r="A932" s="128"/>
      <c r="B932" s="128"/>
      <c r="C932" s="128"/>
      <c r="D932" s="128"/>
      <c r="E932" s="128"/>
      <c r="F932" s="128"/>
      <c r="G932" s="128"/>
      <c r="H932" s="128"/>
      <c r="I932" s="128"/>
      <c r="J932" s="128"/>
      <c r="K932" s="128"/>
      <c r="L932" s="128"/>
      <c r="M932" s="128"/>
      <c r="N932" s="128"/>
      <c r="O932" s="128"/>
      <c r="P932" s="128"/>
      <c r="Q932" s="128"/>
      <c r="R932" s="128"/>
      <c r="S932" s="128"/>
      <c r="T932" s="128"/>
      <c r="U932" s="128"/>
      <c r="V932" s="128"/>
      <c r="W932" s="128"/>
      <c r="X932" s="128"/>
      <c r="Y932" s="128"/>
      <c r="Z932" s="128"/>
    </row>
    <row r="933" spans="1:26" ht="13.5" thickBot="1">
      <c r="A933" s="128"/>
      <c r="B933" s="128"/>
      <c r="C933" s="128"/>
      <c r="D933" s="128"/>
      <c r="E933" s="128"/>
      <c r="F933" s="128"/>
      <c r="G933" s="128"/>
      <c r="H933" s="128"/>
      <c r="I933" s="128"/>
      <c r="J933" s="128"/>
      <c r="K933" s="128"/>
      <c r="L933" s="128"/>
      <c r="M933" s="128"/>
      <c r="N933" s="128"/>
      <c r="O933" s="128"/>
      <c r="P933" s="128"/>
      <c r="Q933" s="128"/>
      <c r="R933" s="128"/>
      <c r="S933" s="128"/>
      <c r="T933" s="128"/>
      <c r="U933" s="128"/>
      <c r="V933" s="128"/>
      <c r="W933" s="128"/>
      <c r="X933" s="128"/>
      <c r="Y933" s="128"/>
      <c r="Z933" s="128"/>
    </row>
    <row r="934" spans="1:26" ht="13.5" thickBot="1">
      <c r="A934" s="128"/>
      <c r="B934" s="128"/>
      <c r="C934" s="128"/>
      <c r="D934" s="128"/>
      <c r="E934" s="128"/>
      <c r="F934" s="128"/>
      <c r="G934" s="128"/>
      <c r="H934" s="128"/>
      <c r="I934" s="128"/>
      <c r="J934" s="128"/>
      <c r="K934" s="128"/>
      <c r="L934" s="128"/>
      <c r="M934" s="128"/>
      <c r="N934" s="128"/>
      <c r="O934" s="128"/>
      <c r="P934" s="128"/>
      <c r="Q934" s="128"/>
      <c r="R934" s="128"/>
      <c r="S934" s="128"/>
      <c r="T934" s="128"/>
      <c r="U934" s="128"/>
      <c r="V934" s="128"/>
      <c r="W934" s="128"/>
      <c r="X934" s="128"/>
      <c r="Y934" s="128"/>
      <c r="Z934" s="128"/>
    </row>
    <row r="935" spans="1:26" ht="13.5" thickBot="1">
      <c r="A935" s="128"/>
      <c r="B935" s="128"/>
      <c r="C935" s="128"/>
      <c r="D935" s="128"/>
      <c r="E935" s="128"/>
      <c r="F935" s="128"/>
      <c r="G935" s="128"/>
      <c r="H935" s="128"/>
      <c r="I935" s="128"/>
      <c r="J935" s="128"/>
      <c r="K935" s="128"/>
      <c r="L935" s="128"/>
      <c r="M935" s="128"/>
      <c r="N935" s="128"/>
      <c r="O935" s="128"/>
      <c r="P935" s="128"/>
      <c r="Q935" s="128"/>
      <c r="R935" s="128"/>
      <c r="S935" s="128"/>
      <c r="T935" s="128"/>
      <c r="U935" s="128"/>
      <c r="V935" s="128"/>
      <c r="W935" s="128"/>
      <c r="X935" s="128"/>
      <c r="Y935" s="128"/>
      <c r="Z935" s="128"/>
    </row>
    <row r="936" spans="1:26" ht="13.5" thickBot="1">
      <c r="A936" s="128"/>
      <c r="B936" s="128"/>
      <c r="C936" s="128"/>
      <c r="D936" s="128"/>
      <c r="E936" s="128"/>
      <c r="F936" s="128"/>
      <c r="G936" s="128"/>
      <c r="H936" s="128"/>
      <c r="I936" s="128"/>
      <c r="J936" s="128"/>
      <c r="K936" s="128"/>
      <c r="L936" s="128"/>
      <c r="M936" s="128"/>
      <c r="N936" s="128"/>
      <c r="O936" s="128"/>
      <c r="P936" s="128"/>
      <c r="Q936" s="128"/>
      <c r="R936" s="128"/>
      <c r="S936" s="128"/>
      <c r="T936" s="128"/>
      <c r="U936" s="128"/>
      <c r="V936" s="128"/>
      <c r="W936" s="128"/>
      <c r="X936" s="128"/>
      <c r="Y936" s="128"/>
      <c r="Z936" s="128"/>
    </row>
    <row r="937" spans="1:26" ht="13.5" thickBot="1">
      <c r="A937" s="128"/>
      <c r="B937" s="128"/>
      <c r="C937" s="128"/>
      <c r="D937" s="128"/>
      <c r="E937" s="128"/>
      <c r="F937" s="128"/>
      <c r="G937" s="128"/>
      <c r="H937" s="128"/>
      <c r="I937" s="128"/>
      <c r="J937" s="128"/>
      <c r="K937" s="128"/>
      <c r="L937" s="128"/>
      <c r="M937" s="128"/>
      <c r="N937" s="128"/>
      <c r="O937" s="128"/>
      <c r="P937" s="128"/>
      <c r="Q937" s="128"/>
      <c r="R937" s="128"/>
      <c r="S937" s="128"/>
      <c r="T937" s="128"/>
      <c r="U937" s="128"/>
      <c r="V937" s="128"/>
      <c r="W937" s="128"/>
      <c r="X937" s="128"/>
      <c r="Y937" s="128"/>
      <c r="Z937" s="128"/>
    </row>
    <row r="938" spans="1:26" ht="13.5" thickBot="1">
      <c r="A938" s="128"/>
      <c r="B938" s="128"/>
      <c r="C938" s="128"/>
      <c r="D938" s="128"/>
      <c r="E938" s="128"/>
      <c r="F938" s="128"/>
      <c r="G938" s="128"/>
      <c r="H938" s="128"/>
      <c r="I938" s="128"/>
      <c r="J938" s="128"/>
      <c r="K938" s="128"/>
      <c r="L938" s="128"/>
      <c r="M938" s="128"/>
      <c r="N938" s="128"/>
      <c r="O938" s="128"/>
      <c r="P938" s="128"/>
      <c r="Q938" s="128"/>
      <c r="R938" s="128"/>
      <c r="S938" s="128"/>
      <c r="T938" s="128"/>
      <c r="U938" s="128"/>
      <c r="V938" s="128"/>
      <c r="W938" s="128"/>
      <c r="X938" s="128"/>
      <c r="Y938" s="128"/>
      <c r="Z938" s="128"/>
    </row>
    <row r="939" spans="1:26" ht="13.5" thickBot="1">
      <c r="A939" s="128"/>
      <c r="B939" s="128"/>
      <c r="C939" s="128"/>
      <c r="D939" s="128"/>
      <c r="E939" s="128"/>
      <c r="F939" s="128"/>
      <c r="G939" s="128"/>
      <c r="H939" s="128"/>
      <c r="I939" s="128"/>
      <c r="J939" s="128"/>
      <c r="K939" s="128"/>
      <c r="L939" s="128"/>
      <c r="M939" s="128"/>
      <c r="N939" s="128"/>
      <c r="O939" s="128"/>
      <c r="P939" s="128"/>
      <c r="Q939" s="128"/>
      <c r="R939" s="128"/>
      <c r="S939" s="128"/>
      <c r="T939" s="128"/>
      <c r="U939" s="128"/>
      <c r="V939" s="128"/>
      <c r="W939" s="128"/>
      <c r="X939" s="128"/>
      <c r="Y939" s="128"/>
      <c r="Z939" s="128"/>
    </row>
    <row r="940" spans="1:26" ht="13.5" thickBot="1">
      <c r="A940" s="128"/>
      <c r="B940" s="128"/>
      <c r="C940" s="128"/>
      <c r="D940" s="128"/>
      <c r="E940" s="128"/>
      <c r="F940" s="128"/>
      <c r="G940" s="128"/>
      <c r="H940" s="128"/>
      <c r="I940" s="128"/>
      <c r="J940" s="128"/>
      <c r="K940" s="128"/>
      <c r="L940" s="128"/>
      <c r="M940" s="128"/>
      <c r="N940" s="128"/>
      <c r="O940" s="128"/>
      <c r="P940" s="128"/>
      <c r="Q940" s="128"/>
      <c r="R940" s="128"/>
      <c r="S940" s="128"/>
      <c r="T940" s="128"/>
      <c r="U940" s="128"/>
      <c r="V940" s="128"/>
      <c r="W940" s="128"/>
      <c r="X940" s="128"/>
      <c r="Y940" s="128"/>
      <c r="Z940" s="128"/>
    </row>
    <row r="941" spans="1:26" ht="13.5" thickBot="1">
      <c r="A941" s="128"/>
      <c r="B941" s="128"/>
      <c r="C941" s="128"/>
      <c r="D941" s="128"/>
      <c r="E941" s="128"/>
      <c r="F941" s="128"/>
      <c r="G941" s="128"/>
      <c r="H941" s="128"/>
      <c r="I941" s="128"/>
      <c r="J941" s="128"/>
      <c r="K941" s="128"/>
      <c r="L941" s="128"/>
      <c r="M941" s="128"/>
      <c r="N941" s="128"/>
      <c r="O941" s="128"/>
      <c r="P941" s="128"/>
      <c r="Q941" s="128"/>
      <c r="R941" s="128"/>
      <c r="S941" s="128"/>
      <c r="T941" s="128"/>
      <c r="U941" s="128"/>
      <c r="V941" s="128"/>
      <c r="W941" s="128"/>
      <c r="X941" s="128"/>
      <c r="Y941" s="128"/>
      <c r="Z941" s="128"/>
    </row>
    <row r="942" spans="1:26" ht="13.5" thickBot="1">
      <c r="A942" s="128"/>
      <c r="B942" s="128"/>
      <c r="C942" s="128"/>
      <c r="D942" s="128"/>
      <c r="E942" s="128"/>
      <c r="F942" s="128"/>
      <c r="G942" s="128"/>
      <c r="H942" s="128"/>
      <c r="I942" s="128"/>
      <c r="J942" s="128"/>
      <c r="K942" s="128"/>
      <c r="L942" s="128"/>
      <c r="M942" s="128"/>
      <c r="N942" s="128"/>
      <c r="O942" s="128"/>
      <c r="P942" s="128"/>
      <c r="Q942" s="128"/>
      <c r="R942" s="128"/>
      <c r="S942" s="128"/>
      <c r="T942" s="128"/>
      <c r="U942" s="128"/>
      <c r="V942" s="128"/>
      <c r="W942" s="128"/>
      <c r="X942" s="128"/>
      <c r="Y942" s="128"/>
      <c r="Z942" s="128"/>
    </row>
    <row r="943" spans="1:26" ht="13.5" thickBot="1">
      <c r="A943" s="128"/>
      <c r="B943" s="128"/>
      <c r="C943" s="128"/>
      <c r="D943" s="128"/>
      <c r="E943" s="128"/>
      <c r="F943" s="128"/>
      <c r="G943" s="128"/>
      <c r="H943" s="128"/>
      <c r="I943" s="128"/>
      <c r="J943" s="128"/>
      <c r="K943" s="128"/>
      <c r="L943" s="128"/>
      <c r="M943" s="128"/>
      <c r="N943" s="128"/>
      <c r="O943" s="128"/>
      <c r="P943" s="128"/>
      <c r="Q943" s="128"/>
      <c r="R943" s="128"/>
      <c r="S943" s="128"/>
      <c r="T943" s="128"/>
      <c r="U943" s="128"/>
      <c r="V943" s="128"/>
      <c r="W943" s="128"/>
      <c r="X943" s="128"/>
      <c r="Y943" s="128"/>
      <c r="Z943" s="128"/>
    </row>
    <row r="944" spans="1:26" ht="13.5" thickBot="1">
      <c r="A944" s="128"/>
      <c r="B944" s="128"/>
      <c r="C944" s="128"/>
      <c r="D944" s="128"/>
      <c r="E944" s="128"/>
      <c r="F944" s="128"/>
      <c r="G944" s="128"/>
      <c r="H944" s="128"/>
      <c r="I944" s="128"/>
      <c r="J944" s="128"/>
      <c r="K944" s="128"/>
      <c r="L944" s="128"/>
      <c r="M944" s="128"/>
      <c r="N944" s="128"/>
      <c r="O944" s="128"/>
      <c r="P944" s="128"/>
      <c r="Q944" s="128"/>
      <c r="R944" s="128"/>
      <c r="S944" s="128"/>
      <c r="T944" s="128"/>
      <c r="U944" s="128"/>
      <c r="V944" s="128"/>
      <c r="W944" s="128"/>
      <c r="X944" s="128"/>
      <c r="Y944" s="128"/>
      <c r="Z944" s="128"/>
    </row>
    <row r="945" spans="1:26" ht="13.5" thickBot="1">
      <c r="A945" s="128"/>
      <c r="B945" s="128"/>
      <c r="C945" s="128"/>
      <c r="D945" s="128"/>
      <c r="E945" s="128"/>
      <c r="F945" s="128"/>
      <c r="G945" s="128"/>
      <c r="H945" s="128"/>
      <c r="I945" s="128"/>
      <c r="J945" s="128"/>
      <c r="K945" s="128"/>
      <c r="L945" s="128"/>
      <c r="M945" s="128"/>
      <c r="N945" s="128"/>
      <c r="O945" s="128"/>
      <c r="P945" s="128"/>
      <c r="Q945" s="128"/>
      <c r="R945" s="128"/>
      <c r="S945" s="128"/>
      <c r="T945" s="128"/>
      <c r="U945" s="128"/>
      <c r="V945" s="128"/>
      <c r="W945" s="128"/>
      <c r="X945" s="128"/>
      <c r="Y945" s="128"/>
      <c r="Z945" s="128"/>
    </row>
    <row r="946" spans="1:26" ht="13.5" thickBot="1">
      <c r="A946" s="128"/>
      <c r="B946" s="128"/>
      <c r="C946" s="128"/>
      <c r="D946" s="128"/>
      <c r="E946" s="128"/>
      <c r="F946" s="128"/>
      <c r="G946" s="128"/>
      <c r="H946" s="128"/>
      <c r="I946" s="128"/>
      <c r="J946" s="128"/>
      <c r="K946" s="128"/>
      <c r="L946" s="128"/>
      <c r="M946" s="128"/>
      <c r="N946" s="128"/>
      <c r="O946" s="128"/>
      <c r="P946" s="128"/>
      <c r="Q946" s="128"/>
      <c r="R946" s="128"/>
      <c r="S946" s="128"/>
      <c r="T946" s="128"/>
      <c r="U946" s="128"/>
      <c r="V946" s="128"/>
      <c r="W946" s="128"/>
      <c r="X946" s="128"/>
      <c r="Y946" s="128"/>
      <c r="Z946" s="128"/>
    </row>
    <row r="947" spans="1:26" ht="13.5" thickBot="1">
      <c r="A947" s="128"/>
      <c r="B947" s="128"/>
      <c r="C947" s="128"/>
      <c r="D947" s="128"/>
      <c r="E947" s="128"/>
      <c r="F947" s="128"/>
      <c r="G947" s="128"/>
      <c r="H947" s="128"/>
      <c r="I947" s="128"/>
      <c r="J947" s="128"/>
      <c r="K947" s="128"/>
      <c r="L947" s="128"/>
      <c r="M947" s="128"/>
      <c r="N947" s="128"/>
      <c r="O947" s="128"/>
      <c r="P947" s="128"/>
      <c r="Q947" s="128"/>
      <c r="R947" s="128"/>
      <c r="S947" s="128"/>
      <c r="T947" s="128"/>
      <c r="U947" s="128"/>
      <c r="V947" s="128"/>
      <c r="W947" s="128"/>
      <c r="X947" s="128"/>
      <c r="Y947" s="128"/>
      <c r="Z947" s="128"/>
    </row>
    <row r="948" spans="1:26" ht="13.5" thickBot="1">
      <c r="A948" s="128"/>
      <c r="B948" s="128"/>
      <c r="C948" s="128"/>
      <c r="D948" s="128"/>
      <c r="E948" s="128"/>
      <c r="F948" s="128"/>
      <c r="G948" s="128"/>
      <c r="H948" s="128"/>
      <c r="I948" s="128"/>
      <c r="J948" s="128"/>
      <c r="K948" s="128"/>
      <c r="L948" s="128"/>
      <c r="M948" s="128"/>
      <c r="N948" s="128"/>
      <c r="O948" s="128"/>
      <c r="P948" s="128"/>
      <c r="Q948" s="128"/>
      <c r="R948" s="128"/>
      <c r="S948" s="128"/>
      <c r="T948" s="128"/>
      <c r="U948" s="128"/>
      <c r="V948" s="128"/>
      <c r="W948" s="128"/>
      <c r="X948" s="128"/>
      <c r="Y948" s="128"/>
      <c r="Z948" s="128"/>
    </row>
    <row r="949" spans="1:26" ht="13.5" thickBot="1">
      <c r="A949" s="128"/>
      <c r="B949" s="128"/>
      <c r="C949" s="128"/>
      <c r="D949" s="128"/>
      <c r="E949" s="128"/>
      <c r="F949" s="128"/>
      <c r="G949" s="128"/>
      <c r="H949" s="128"/>
      <c r="I949" s="128"/>
      <c r="J949" s="128"/>
      <c r="K949" s="128"/>
      <c r="L949" s="128"/>
      <c r="M949" s="128"/>
      <c r="N949" s="128"/>
      <c r="O949" s="128"/>
      <c r="P949" s="128"/>
      <c r="Q949" s="128"/>
      <c r="R949" s="128"/>
      <c r="S949" s="128"/>
      <c r="T949" s="128"/>
      <c r="U949" s="128"/>
      <c r="V949" s="128"/>
      <c r="W949" s="128"/>
      <c r="X949" s="128"/>
      <c r="Y949" s="128"/>
      <c r="Z949" s="128"/>
    </row>
    <row r="950" spans="1:26" ht="13.5" thickBot="1">
      <c r="A950" s="128"/>
      <c r="B950" s="128"/>
      <c r="C950" s="128"/>
      <c r="D950" s="128"/>
      <c r="E950" s="128"/>
      <c r="F950" s="128"/>
      <c r="G950" s="128"/>
      <c r="H950" s="128"/>
      <c r="I950" s="128"/>
      <c r="J950" s="128"/>
      <c r="K950" s="128"/>
      <c r="L950" s="128"/>
      <c r="M950" s="128"/>
      <c r="N950" s="128"/>
      <c r="O950" s="128"/>
      <c r="P950" s="128"/>
      <c r="Q950" s="128"/>
      <c r="R950" s="128"/>
      <c r="S950" s="128"/>
      <c r="T950" s="128"/>
      <c r="U950" s="128"/>
      <c r="V950" s="128"/>
      <c r="W950" s="128"/>
      <c r="X950" s="128"/>
      <c r="Y950" s="128"/>
      <c r="Z950" s="128"/>
    </row>
    <row r="951" spans="1:26" ht="13.5" thickBot="1">
      <c r="A951" s="128"/>
      <c r="B951" s="128"/>
      <c r="C951" s="128"/>
      <c r="D951" s="128"/>
      <c r="E951" s="128"/>
      <c r="F951" s="128"/>
      <c r="G951" s="128"/>
      <c r="H951" s="128"/>
      <c r="I951" s="128"/>
      <c r="J951" s="128"/>
      <c r="K951" s="128"/>
      <c r="L951" s="128"/>
      <c r="M951" s="128"/>
      <c r="N951" s="128"/>
      <c r="O951" s="128"/>
      <c r="P951" s="128"/>
      <c r="Q951" s="128"/>
      <c r="R951" s="128"/>
      <c r="S951" s="128"/>
      <c r="T951" s="128"/>
      <c r="U951" s="128"/>
      <c r="V951" s="128"/>
      <c r="W951" s="128"/>
      <c r="X951" s="128"/>
      <c r="Y951" s="128"/>
      <c r="Z951" s="128"/>
    </row>
    <row r="952" spans="1:26" ht="13.5" thickBot="1">
      <c r="A952" s="128"/>
      <c r="B952" s="128"/>
      <c r="C952" s="128"/>
      <c r="D952" s="128"/>
      <c r="E952" s="128"/>
      <c r="F952" s="128"/>
      <c r="G952" s="128"/>
      <c r="H952" s="128"/>
      <c r="I952" s="128"/>
      <c r="J952" s="128"/>
      <c r="K952" s="128"/>
      <c r="L952" s="128"/>
      <c r="M952" s="128"/>
      <c r="N952" s="128"/>
      <c r="O952" s="128"/>
      <c r="P952" s="128"/>
      <c r="Q952" s="128"/>
      <c r="R952" s="128"/>
      <c r="S952" s="128"/>
      <c r="T952" s="128"/>
      <c r="U952" s="128"/>
      <c r="V952" s="128"/>
      <c r="W952" s="128"/>
      <c r="X952" s="128"/>
      <c r="Y952" s="128"/>
      <c r="Z952" s="128"/>
    </row>
    <row r="953" spans="1:26" ht="13.5" thickBot="1">
      <c r="A953" s="128"/>
      <c r="B953" s="128"/>
      <c r="C953" s="128"/>
      <c r="D953" s="128"/>
      <c r="E953" s="128"/>
      <c r="F953" s="128"/>
      <c r="G953" s="128"/>
      <c r="H953" s="128"/>
      <c r="I953" s="128"/>
      <c r="J953" s="128"/>
      <c r="K953" s="128"/>
      <c r="L953" s="128"/>
      <c r="M953" s="128"/>
      <c r="N953" s="128"/>
      <c r="O953" s="128"/>
      <c r="P953" s="128"/>
      <c r="Q953" s="128"/>
      <c r="R953" s="128"/>
      <c r="S953" s="128"/>
      <c r="T953" s="128"/>
      <c r="U953" s="128"/>
      <c r="V953" s="128"/>
      <c r="W953" s="128"/>
      <c r="X953" s="128"/>
      <c r="Y953" s="128"/>
      <c r="Z953" s="128"/>
    </row>
    <row r="954" spans="1:26" ht="13.5" thickBot="1">
      <c r="A954" s="128"/>
      <c r="B954" s="128"/>
      <c r="C954" s="128"/>
      <c r="D954" s="128"/>
      <c r="E954" s="128"/>
      <c r="F954" s="128"/>
      <c r="G954" s="128"/>
      <c r="H954" s="128"/>
      <c r="I954" s="128"/>
      <c r="J954" s="128"/>
      <c r="K954" s="128"/>
      <c r="L954" s="128"/>
      <c r="M954" s="128"/>
      <c r="N954" s="128"/>
      <c r="O954" s="128"/>
      <c r="P954" s="128"/>
      <c r="Q954" s="128"/>
      <c r="R954" s="128"/>
      <c r="S954" s="128"/>
      <c r="T954" s="128"/>
      <c r="U954" s="128"/>
      <c r="V954" s="128"/>
      <c r="W954" s="128"/>
      <c r="X954" s="128"/>
      <c r="Y954" s="128"/>
      <c r="Z954" s="128"/>
    </row>
    <row r="955" spans="1:26" ht="13.5" thickBot="1">
      <c r="A955" s="128"/>
      <c r="B955" s="128"/>
      <c r="C955" s="128"/>
      <c r="D955" s="128"/>
      <c r="E955" s="128"/>
      <c r="F955" s="128"/>
      <c r="G955" s="128"/>
      <c r="H955" s="128"/>
      <c r="I955" s="128"/>
      <c r="J955" s="128"/>
      <c r="K955" s="128"/>
      <c r="L955" s="128"/>
      <c r="M955" s="128"/>
      <c r="N955" s="128"/>
      <c r="O955" s="128"/>
      <c r="P955" s="128"/>
      <c r="Q955" s="128"/>
      <c r="R955" s="128"/>
      <c r="S955" s="128"/>
      <c r="T955" s="128"/>
      <c r="U955" s="128"/>
      <c r="V955" s="128"/>
      <c r="W955" s="128"/>
      <c r="X955" s="128"/>
      <c r="Y955" s="128"/>
      <c r="Z955" s="128"/>
    </row>
    <row r="956" spans="1:26" ht="13.5" thickBot="1">
      <c r="A956" s="128"/>
      <c r="B956" s="128"/>
      <c r="C956" s="128"/>
      <c r="D956" s="128"/>
      <c r="E956" s="128"/>
      <c r="F956" s="128"/>
      <c r="G956" s="128"/>
      <c r="H956" s="128"/>
      <c r="I956" s="128"/>
      <c r="J956" s="128"/>
      <c r="K956" s="128"/>
      <c r="L956" s="128"/>
      <c r="M956" s="128"/>
      <c r="N956" s="128"/>
      <c r="O956" s="128"/>
      <c r="P956" s="128"/>
      <c r="Q956" s="128"/>
      <c r="R956" s="128"/>
      <c r="S956" s="128"/>
      <c r="T956" s="128"/>
      <c r="U956" s="128"/>
      <c r="V956" s="128"/>
      <c r="W956" s="128"/>
      <c r="X956" s="128"/>
      <c r="Y956" s="128"/>
      <c r="Z956" s="128"/>
    </row>
    <row r="957" spans="1:26" ht="13.5" thickBot="1">
      <c r="A957" s="128"/>
      <c r="B957" s="128"/>
      <c r="C957" s="128"/>
      <c r="D957" s="128"/>
      <c r="E957" s="128"/>
      <c r="F957" s="128"/>
      <c r="G957" s="128"/>
      <c r="H957" s="128"/>
      <c r="I957" s="128"/>
      <c r="J957" s="128"/>
      <c r="K957" s="128"/>
      <c r="L957" s="128"/>
      <c r="M957" s="128"/>
      <c r="N957" s="128"/>
      <c r="O957" s="128"/>
      <c r="P957" s="128"/>
      <c r="Q957" s="128"/>
      <c r="R957" s="128"/>
      <c r="S957" s="128"/>
      <c r="T957" s="128"/>
      <c r="U957" s="128"/>
      <c r="V957" s="128"/>
      <c r="W957" s="128"/>
      <c r="X957" s="128"/>
      <c r="Y957" s="128"/>
      <c r="Z957" s="128"/>
    </row>
    <row r="958" spans="1:26" ht="13.5" thickBot="1">
      <c r="A958" s="128"/>
      <c r="B958" s="128"/>
      <c r="C958" s="128"/>
      <c r="D958" s="128"/>
      <c r="E958" s="128"/>
      <c r="F958" s="128"/>
      <c r="G958" s="128"/>
      <c r="H958" s="128"/>
      <c r="I958" s="128"/>
      <c r="J958" s="128"/>
      <c r="K958" s="128"/>
      <c r="L958" s="128"/>
      <c r="M958" s="128"/>
      <c r="N958" s="128"/>
      <c r="O958" s="128"/>
      <c r="P958" s="128"/>
      <c r="Q958" s="128"/>
      <c r="R958" s="128"/>
      <c r="S958" s="128"/>
      <c r="T958" s="128"/>
      <c r="U958" s="128"/>
      <c r="V958" s="128"/>
      <c r="W958" s="128"/>
      <c r="X958" s="128"/>
      <c r="Y958" s="128"/>
      <c r="Z958" s="128"/>
    </row>
    <row r="959" spans="1:26" ht="13.5" thickBot="1">
      <c r="A959" s="128"/>
      <c r="B959" s="128"/>
      <c r="C959" s="128"/>
      <c r="D959" s="128"/>
      <c r="E959" s="128"/>
      <c r="F959" s="128"/>
      <c r="G959" s="128"/>
      <c r="H959" s="128"/>
      <c r="I959" s="128"/>
      <c r="J959" s="128"/>
      <c r="K959" s="128"/>
      <c r="L959" s="128"/>
      <c r="M959" s="128"/>
      <c r="N959" s="128"/>
      <c r="O959" s="128"/>
      <c r="P959" s="128"/>
      <c r="Q959" s="128"/>
      <c r="R959" s="128"/>
      <c r="S959" s="128"/>
      <c r="T959" s="128"/>
      <c r="U959" s="128"/>
      <c r="V959" s="128"/>
      <c r="W959" s="128"/>
      <c r="X959" s="128"/>
      <c r="Y959" s="128"/>
      <c r="Z959" s="128"/>
    </row>
    <row r="960" spans="1:26" ht="13.5" thickBot="1">
      <c r="A960" s="128"/>
      <c r="B960" s="128"/>
      <c r="C960" s="128"/>
      <c r="D960" s="128"/>
      <c r="E960" s="128"/>
      <c r="F960" s="128"/>
      <c r="G960" s="128"/>
      <c r="H960" s="128"/>
      <c r="I960" s="128"/>
      <c r="J960" s="128"/>
      <c r="K960" s="128"/>
      <c r="L960" s="128"/>
      <c r="M960" s="128"/>
      <c r="N960" s="128"/>
      <c r="O960" s="128"/>
      <c r="P960" s="128"/>
      <c r="Q960" s="128"/>
      <c r="R960" s="128"/>
      <c r="S960" s="128"/>
      <c r="T960" s="128"/>
      <c r="U960" s="128"/>
      <c r="V960" s="128"/>
      <c r="W960" s="128"/>
      <c r="X960" s="128"/>
      <c r="Y960" s="128"/>
      <c r="Z960" s="128"/>
    </row>
    <row r="961" spans="1:26" ht="13.5" thickBot="1">
      <c r="A961" s="128"/>
      <c r="B961" s="128"/>
      <c r="C961" s="128"/>
      <c r="D961" s="128"/>
      <c r="E961" s="128"/>
      <c r="F961" s="128"/>
      <c r="G961" s="128"/>
      <c r="H961" s="128"/>
      <c r="I961" s="128"/>
      <c r="J961" s="128"/>
      <c r="K961" s="128"/>
      <c r="L961" s="128"/>
      <c r="M961" s="128"/>
      <c r="N961" s="128"/>
      <c r="O961" s="128"/>
      <c r="P961" s="128"/>
      <c r="Q961" s="128"/>
      <c r="R961" s="128"/>
      <c r="S961" s="128"/>
      <c r="T961" s="128"/>
      <c r="U961" s="128"/>
      <c r="V961" s="128"/>
      <c r="W961" s="128"/>
      <c r="X961" s="128"/>
      <c r="Y961" s="128"/>
      <c r="Z961" s="128"/>
    </row>
    <row r="962" spans="1:26" ht="13.5" thickBot="1">
      <c r="A962" s="128"/>
      <c r="B962" s="128"/>
      <c r="C962" s="128"/>
      <c r="D962" s="128"/>
      <c r="E962" s="128"/>
      <c r="F962" s="128"/>
      <c r="G962" s="128"/>
      <c r="H962" s="128"/>
      <c r="I962" s="128"/>
      <c r="J962" s="128"/>
      <c r="K962" s="128"/>
      <c r="L962" s="128"/>
      <c r="M962" s="128"/>
      <c r="N962" s="128"/>
      <c r="O962" s="128"/>
      <c r="P962" s="128"/>
      <c r="Q962" s="128"/>
      <c r="R962" s="128"/>
      <c r="S962" s="128"/>
      <c r="T962" s="128"/>
      <c r="U962" s="128"/>
      <c r="V962" s="128"/>
      <c r="W962" s="128"/>
      <c r="X962" s="128"/>
      <c r="Y962" s="128"/>
      <c r="Z962" s="128"/>
    </row>
    <row r="963" spans="1:26" ht="13.5" thickBot="1">
      <c r="A963" s="128"/>
      <c r="B963" s="128"/>
      <c r="C963" s="128"/>
      <c r="D963" s="128"/>
      <c r="E963" s="128"/>
      <c r="F963" s="128"/>
      <c r="G963" s="128"/>
      <c r="H963" s="128"/>
      <c r="I963" s="128"/>
      <c r="J963" s="128"/>
      <c r="K963" s="128"/>
      <c r="L963" s="128"/>
      <c r="M963" s="128"/>
      <c r="N963" s="128"/>
      <c r="O963" s="128"/>
      <c r="P963" s="128"/>
      <c r="Q963" s="128"/>
      <c r="R963" s="128"/>
      <c r="S963" s="128"/>
      <c r="T963" s="128"/>
      <c r="U963" s="128"/>
      <c r="V963" s="128"/>
      <c r="W963" s="128"/>
      <c r="X963" s="128"/>
      <c r="Y963" s="128"/>
      <c r="Z963" s="128"/>
    </row>
    <row r="964" spans="1:26" ht="13.5" thickBot="1">
      <c r="A964" s="128"/>
      <c r="B964" s="128"/>
      <c r="C964" s="128"/>
      <c r="D964" s="128"/>
      <c r="E964" s="128"/>
      <c r="F964" s="128"/>
      <c r="G964" s="128"/>
      <c r="H964" s="128"/>
      <c r="I964" s="128"/>
      <c r="J964" s="128"/>
      <c r="K964" s="128"/>
      <c r="L964" s="128"/>
      <c r="M964" s="128"/>
      <c r="N964" s="128"/>
      <c r="O964" s="128"/>
      <c r="P964" s="128"/>
      <c r="Q964" s="128"/>
      <c r="R964" s="128"/>
      <c r="S964" s="128"/>
      <c r="T964" s="128"/>
      <c r="U964" s="128"/>
      <c r="V964" s="128"/>
      <c r="W964" s="128"/>
      <c r="X964" s="128"/>
      <c r="Y964" s="128"/>
      <c r="Z964" s="128"/>
    </row>
    <row r="965" spans="1:26" ht="13.5" thickBot="1">
      <c r="A965" s="128"/>
      <c r="B965" s="128"/>
      <c r="C965" s="128"/>
      <c r="D965" s="128"/>
      <c r="E965" s="128"/>
      <c r="F965" s="128"/>
      <c r="G965" s="128"/>
      <c r="H965" s="128"/>
      <c r="I965" s="128"/>
      <c r="J965" s="128"/>
      <c r="K965" s="128"/>
      <c r="L965" s="128"/>
      <c r="M965" s="128"/>
      <c r="N965" s="128"/>
      <c r="O965" s="128"/>
      <c r="P965" s="128"/>
      <c r="Q965" s="128"/>
      <c r="R965" s="128"/>
      <c r="S965" s="128"/>
      <c r="T965" s="128"/>
      <c r="U965" s="128"/>
      <c r="V965" s="128"/>
      <c r="W965" s="128"/>
      <c r="X965" s="128"/>
      <c r="Y965" s="128"/>
      <c r="Z965" s="128"/>
    </row>
    <row r="966" spans="1:26" ht="13.5" thickBot="1">
      <c r="A966" s="128"/>
      <c r="B966" s="128"/>
      <c r="C966" s="128"/>
      <c r="D966" s="128"/>
      <c r="E966" s="128"/>
      <c r="F966" s="128"/>
      <c r="G966" s="128"/>
      <c r="H966" s="128"/>
      <c r="I966" s="128"/>
      <c r="J966" s="128"/>
      <c r="K966" s="128"/>
      <c r="L966" s="128"/>
      <c r="M966" s="128"/>
      <c r="N966" s="128"/>
      <c r="O966" s="128"/>
      <c r="P966" s="128"/>
      <c r="Q966" s="128"/>
      <c r="R966" s="128"/>
      <c r="S966" s="128"/>
      <c r="T966" s="128"/>
      <c r="U966" s="128"/>
      <c r="V966" s="128"/>
      <c r="W966" s="128"/>
      <c r="X966" s="128"/>
      <c r="Y966" s="128"/>
      <c r="Z966" s="128"/>
    </row>
    <row r="967" spans="1:26" ht="13.5" thickBot="1">
      <c r="A967" s="128"/>
      <c r="B967" s="128"/>
      <c r="C967" s="128"/>
      <c r="D967" s="128"/>
      <c r="E967" s="128"/>
      <c r="F967" s="128"/>
      <c r="G967" s="128"/>
      <c r="H967" s="128"/>
      <c r="I967" s="128"/>
      <c r="J967" s="128"/>
      <c r="K967" s="128"/>
      <c r="L967" s="128"/>
      <c r="M967" s="128"/>
      <c r="N967" s="128"/>
      <c r="O967" s="128"/>
      <c r="P967" s="128"/>
      <c r="Q967" s="128"/>
      <c r="R967" s="128"/>
      <c r="S967" s="128"/>
      <c r="T967" s="128"/>
      <c r="U967" s="128"/>
      <c r="V967" s="128"/>
      <c r="W967" s="128"/>
      <c r="X967" s="128"/>
      <c r="Y967" s="128"/>
      <c r="Z967" s="128"/>
    </row>
    <row r="968" spans="1:26" ht="13.5" thickBot="1">
      <c r="A968" s="128"/>
      <c r="B968" s="128"/>
      <c r="C968" s="128"/>
      <c r="D968" s="128"/>
      <c r="E968" s="128"/>
      <c r="F968" s="128"/>
      <c r="G968" s="128"/>
      <c r="H968" s="128"/>
      <c r="I968" s="128"/>
      <c r="J968" s="128"/>
      <c r="K968" s="128"/>
      <c r="L968" s="128"/>
      <c r="M968" s="128"/>
      <c r="N968" s="128"/>
      <c r="O968" s="128"/>
      <c r="P968" s="128"/>
      <c r="Q968" s="128"/>
      <c r="R968" s="128"/>
      <c r="S968" s="128"/>
      <c r="T968" s="128"/>
      <c r="U968" s="128"/>
      <c r="V968" s="128"/>
      <c r="W968" s="128"/>
      <c r="X968" s="128"/>
      <c r="Y968" s="128"/>
      <c r="Z968" s="128"/>
    </row>
    <row r="969" spans="1:26" ht="13.5" thickBot="1">
      <c r="A969" s="128"/>
      <c r="B969" s="128"/>
      <c r="C969" s="128"/>
      <c r="D969" s="128"/>
      <c r="E969" s="128"/>
      <c r="F969" s="128"/>
      <c r="G969" s="128"/>
      <c r="H969" s="128"/>
      <c r="I969" s="128"/>
      <c r="J969" s="128"/>
      <c r="K969" s="128"/>
      <c r="L969" s="128"/>
      <c r="M969" s="128"/>
      <c r="N969" s="128"/>
      <c r="O969" s="128"/>
      <c r="P969" s="128"/>
      <c r="Q969" s="128"/>
      <c r="R969" s="128"/>
      <c r="S969" s="128"/>
      <c r="T969" s="128"/>
      <c r="U969" s="128"/>
      <c r="V969" s="128"/>
      <c r="W969" s="128"/>
      <c r="X969" s="128"/>
      <c r="Y969" s="128"/>
      <c r="Z969" s="128"/>
    </row>
    <row r="970" spans="1:26" ht="13.5" thickBot="1">
      <c r="A970" s="128"/>
      <c r="B970" s="128"/>
      <c r="C970" s="128"/>
      <c r="D970" s="128"/>
      <c r="E970" s="128"/>
      <c r="F970" s="128"/>
      <c r="G970" s="128"/>
      <c r="H970" s="128"/>
      <c r="I970" s="128"/>
      <c r="J970" s="128"/>
      <c r="K970" s="128"/>
      <c r="L970" s="128"/>
      <c r="M970" s="128"/>
      <c r="N970" s="128"/>
      <c r="O970" s="128"/>
      <c r="P970" s="128"/>
      <c r="Q970" s="128"/>
      <c r="R970" s="128"/>
      <c r="S970" s="128"/>
      <c r="T970" s="128"/>
      <c r="U970" s="128"/>
      <c r="V970" s="128"/>
      <c r="W970" s="128"/>
      <c r="X970" s="128"/>
      <c r="Y970" s="128"/>
      <c r="Z970" s="128"/>
    </row>
    <row r="971" spans="1:26" ht="13.5" thickBot="1">
      <c r="A971" s="128"/>
      <c r="B971" s="128"/>
      <c r="C971" s="128"/>
      <c r="D971" s="128"/>
      <c r="E971" s="128"/>
      <c r="F971" s="128"/>
      <c r="G971" s="128"/>
      <c r="H971" s="128"/>
      <c r="I971" s="128"/>
      <c r="J971" s="128"/>
      <c r="K971" s="128"/>
      <c r="L971" s="128"/>
      <c r="M971" s="128"/>
      <c r="N971" s="128"/>
      <c r="O971" s="128"/>
      <c r="P971" s="128"/>
      <c r="Q971" s="128"/>
      <c r="R971" s="128"/>
      <c r="S971" s="128"/>
      <c r="T971" s="128"/>
      <c r="U971" s="128"/>
      <c r="V971" s="128"/>
      <c r="W971" s="128"/>
      <c r="X971" s="128"/>
      <c r="Y971" s="128"/>
      <c r="Z971" s="128"/>
    </row>
    <row r="972" spans="1:26" ht="13.5" thickBot="1">
      <c r="A972" s="128"/>
      <c r="B972" s="128"/>
      <c r="C972" s="128"/>
      <c r="D972" s="128"/>
      <c r="E972" s="128"/>
      <c r="F972" s="128"/>
      <c r="G972" s="128"/>
      <c r="H972" s="128"/>
      <c r="I972" s="128"/>
      <c r="J972" s="128"/>
      <c r="K972" s="128"/>
      <c r="L972" s="128"/>
      <c r="M972" s="128"/>
      <c r="N972" s="128"/>
      <c r="O972" s="128"/>
      <c r="P972" s="128"/>
      <c r="Q972" s="128"/>
      <c r="R972" s="128"/>
      <c r="S972" s="128"/>
      <c r="T972" s="128"/>
      <c r="U972" s="128"/>
      <c r="V972" s="128"/>
      <c r="W972" s="128"/>
      <c r="X972" s="128"/>
      <c r="Y972" s="128"/>
      <c r="Z972" s="128"/>
    </row>
    <row r="973" spans="1:26" ht="13.5" thickBot="1">
      <c r="A973" s="128"/>
      <c r="B973" s="128"/>
      <c r="C973" s="128"/>
      <c r="D973" s="128"/>
      <c r="E973" s="128"/>
      <c r="F973" s="128"/>
      <c r="G973" s="128"/>
      <c r="H973" s="128"/>
      <c r="I973" s="128"/>
      <c r="J973" s="128"/>
      <c r="K973" s="128"/>
      <c r="L973" s="128"/>
      <c r="M973" s="128"/>
      <c r="N973" s="128"/>
      <c r="O973" s="128"/>
      <c r="P973" s="128"/>
      <c r="Q973" s="128"/>
      <c r="R973" s="128"/>
      <c r="S973" s="128"/>
      <c r="T973" s="128"/>
      <c r="U973" s="128"/>
      <c r="V973" s="128"/>
      <c r="W973" s="128"/>
      <c r="X973" s="128"/>
      <c r="Y973" s="128"/>
      <c r="Z973" s="128"/>
    </row>
    <row r="974" spans="1:26" ht="13.5" thickBot="1">
      <c r="A974" s="128"/>
      <c r="B974" s="128"/>
      <c r="C974" s="128"/>
      <c r="D974" s="128"/>
      <c r="E974" s="128"/>
      <c r="F974" s="128"/>
      <c r="G974" s="128"/>
      <c r="H974" s="128"/>
      <c r="I974" s="128"/>
      <c r="J974" s="128"/>
      <c r="K974" s="128"/>
      <c r="L974" s="128"/>
      <c r="M974" s="128"/>
      <c r="N974" s="128"/>
      <c r="O974" s="128"/>
      <c r="P974" s="128"/>
      <c r="Q974" s="128"/>
      <c r="R974" s="128"/>
      <c r="S974" s="128"/>
      <c r="T974" s="128"/>
      <c r="U974" s="128"/>
      <c r="V974" s="128"/>
      <c r="W974" s="128"/>
      <c r="X974" s="128"/>
      <c r="Y974" s="128"/>
      <c r="Z974" s="128"/>
    </row>
    <row r="975" spans="1:26" ht="13.5" thickBot="1">
      <c r="A975" s="128"/>
      <c r="B975" s="128"/>
      <c r="C975" s="128"/>
      <c r="D975" s="128"/>
      <c r="E975" s="128"/>
      <c r="F975" s="128"/>
      <c r="G975" s="128"/>
      <c r="H975" s="128"/>
      <c r="I975" s="128"/>
      <c r="J975" s="128"/>
      <c r="K975" s="128"/>
      <c r="L975" s="128"/>
      <c r="M975" s="128"/>
      <c r="N975" s="128"/>
      <c r="O975" s="128"/>
      <c r="P975" s="128"/>
      <c r="Q975" s="128"/>
      <c r="R975" s="128"/>
      <c r="S975" s="128"/>
      <c r="T975" s="128"/>
      <c r="U975" s="128"/>
      <c r="V975" s="128"/>
      <c r="W975" s="128"/>
      <c r="X975" s="128"/>
      <c r="Y975" s="128"/>
      <c r="Z975" s="128"/>
    </row>
    <row r="976" spans="1:26" ht="13.5" thickBot="1">
      <c r="A976" s="128"/>
      <c r="B976" s="128"/>
      <c r="C976" s="128"/>
      <c r="D976" s="128"/>
      <c r="E976" s="128"/>
      <c r="F976" s="128"/>
      <c r="G976" s="128"/>
      <c r="H976" s="128"/>
      <c r="I976" s="128"/>
      <c r="J976" s="128"/>
      <c r="K976" s="128"/>
      <c r="L976" s="128"/>
      <c r="M976" s="128"/>
      <c r="N976" s="128"/>
      <c r="O976" s="128"/>
      <c r="P976" s="128"/>
      <c r="Q976" s="128"/>
      <c r="R976" s="128"/>
      <c r="S976" s="128"/>
      <c r="T976" s="128"/>
      <c r="U976" s="128"/>
      <c r="V976" s="128"/>
      <c r="W976" s="128"/>
      <c r="X976" s="128"/>
      <c r="Y976" s="128"/>
      <c r="Z976" s="128"/>
    </row>
    <row r="977" spans="1:26" ht="13.5" thickBot="1">
      <c r="A977" s="128"/>
      <c r="B977" s="128"/>
      <c r="C977" s="128"/>
      <c r="D977" s="128"/>
      <c r="E977" s="128"/>
      <c r="F977" s="128"/>
      <c r="G977" s="128"/>
      <c r="H977" s="128"/>
      <c r="I977" s="128"/>
      <c r="J977" s="128"/>
      <c r="K977" s="128"/>
      <c r="L977" s="128"/>
      <c r="M977" s="128"/>
      <c r="N977" s="128"/>
      <c r="O977" s="128"/>
      <c r="P977" s="128"/>
      <c r="Q977" s="128"/>
      <c r="R977" s="128"/>
      <c r="S977" s="128"/>
      <c r="T977" s="128"/>
      <c r="U977" s="128"/>
      <c r="V977" s="128"/>
      <c r="W977" s="128"/>
      <c r="X977" s="128"/>
      <c r="Y977" s="128"/>
      <c r="Z977" s="128"/>
    </row>
    <row r="978" spans="1:26" ht="13.5" thickBot="1">
      <c r="A978" s="128"/>
      <c r="B978" s="128"/>
      <c r="C978" s="128"/>
      <c r="D978" s="128"/>
      <c r="E978" s="128"/>
      <c r="F978" s="128"/>
      <c r="G978" s="128"/>
      <c r="H978" s="128"/>
      <c r="I978" s="128"/>
      <c r="J978" s="128"/>
      <c r="K978" s="128"/>
      <c r="L978" s="128"/>
      <c r="M978" s="128"/>
      <c r="N978" s="128"/>
      <c r="O978" s="128"/>
      <c r="P978" s="128"/>
      <c r="Q978" s="128"/>
      <c r="R978" s="128"/>
      <c r="S978" s="128"/>
      <c r="T978" s="128"/>
      <c r="U978" s="128"/>
      <c r="V978" s="128"/>
      <c r="W978" s="128"/>
      <c r="X978" s="128"/>
      <c r="Y978" s="128"/>
      <c r="Z978" s="128"/>
    </row>
    <row r="979" spans="1:26" ht="13.5" thickBot="1">
      <c r="A979" s="128"/>
      <c r="B979" s="128"/>
      <c r="C979" s="128"/>
      <c r="D979" s="128"/>
      <c r="E979" s="128"/>
      <c r="F979" s="128"/>
      <c r="G979" s="128"/>
      <c r="H979" s="128"/>
      <c r="I979" s="128"/>
      <c r="J979" s="128"/>
      <c r="K979" s="128"/>
      <c r="L979" s="128"/>
      <c r="M979" s="128"/>
      <c r="N979" s="128"/>
      <c r="O979" s="128"/>
      <c r="P979" s="128"/>
      <c r="Q979" s="128"/>
      <c r="R979" s="128"/>
      <c r="S979" s="128"/>
      <c r="T979" s="128"/>
      <c r="U979" s="128"/>
      <c r="V979" s="128"/>
      <c r="W979" s="128"/>
      <c r="X979" s="128"/>
      <c r="Y979" s="128"/>
      <c r="Z979" s="128"/>
    </row>
    <row r="980" spans="1:26" ht="13.5" thickBot="1">
      <c r="A980" s="128"/>
      <c r="B980" s="128"/>
      <c r="C980" s="128"/>
      <c r="D980" s="128"/>
      <c r="E980" s="128"/>
      <c r="F980" s="128"/>
      <c r="G980" s="128"/>
      <c r="H980" s="128"/>
      <c r="I980" s="128"/>
      <c r="J980" s="128"/>
      <c r="K980" s="128"/>
      <c r="L980" s="128"/>
      <c r="M980" s="128"/>
      <c r="N980" s="128"/>
      <c r="O980" s="128"/>
      <c r="P980" s="128"/>
      <c r="Q980" s="128"/>
      <c r="R980" s="128"/>
      <c r="S980" s="128"/>
      <c r="T980" s="128"/>
      <c r="U980" s="128"/>
      <c r="V980" s="128"/>
      <c r="W980" s="128"/>
      <c r="X980" s="128"/>
      <c r="Y980" s="128"/>
      <c r="Z980" s="128"/>
    </row>
    <row r="981" spans="1:26" ht="13.5" thickBot="1">
      <c r="A981" s="128"/>
      <c r="B981" s="128"/>
      <c r="C981" s="128"/>
      <c r="D981" s="128"/>
      <c r="E981" s="128"/>
      <c r="F981" s="128"/>
      <c r="G981" s="128"/>
      <c r="H981" s="128"/>
      <c r="I981" s="128"/>
      <c r="J981" s="128"/>
      <c r="K981" s="128"/>
      <c r="L981" s="128"/>
      <c r="M981" s="128"/>
      <c r="N981" s="128"/>
      <c r="O981" s="128"/>
      <c r="P981" s="128"/>
      <c r="Q981" s="128"/>
      <c r="R981" s="128"/>
      <c r="S981" s="128"/>
      <c r="T981" s="128"/>
      <c r="U981" s="128"/>
      <c r="V981" s="128"/>
      <c r="W981" s="128"/>
      <c r="X981" s="128"/>
      <c r="Y981" s="128"/>
      <c r="Z981" s="128"/>
    </row>
    <row r="982" spans="1:26" ht="13.5" thickBot="1">
      <c r="A982" s="128"/>
      <c r="B982" s="128"/>
      <c r="C982" s="128"/>
      <c r="D982" s="128"/>
      <c r="E982" s="128"/>
      <c r="F982" s="128"/>
      <c r="G982" s="128"/>
      <c r="H982" s="128"/>
      <c r="I982" s="128"/>
      <c r="J982" s="128"/>
      <c r="K982" s="128"/>
      <c r="L982" s="128"/>
      <c r="M982" s="128"/>
      <c r="N982" s="128"/>
      <c r="O982" s="128"/>
      <c r="P982" s="128"/>
      <c r="Q982" s="128"/>
      <c r="R982" s="128"/>
      <c r="S982" s="128"/>
      <c r="T982" s="128"/>
      <c r="U982" s="128"/>
      <c r="V982" s="128"/>
      <c r="W982" s="128"/>
      <c r="X982" s="128"/>
      <c r="Y982" s="128"/>
      <c r="Z982" s="128"/>
    </row>
    <row r="983" spans="1:26" ht="13.5" thickBot="1">
      <c r="A983" s="128"/>
      <c r="B983" s="128"/>
      <c r="C983" s="128"/>
      <c r="D983" s="128"/>
      <c r="E983" s="128"/>
      <c r="F983" s="128"/>
      <c r="G983" s="128"/>
      <c r="H983" s="128"/>
      <c r="I983" s="128"/>
      <c r="J983" s="128"/>
      <c r="K983" s="128"/>
      <c r="L983" s="128"/>
      <c r="M983" s="128"/>
      <c r="N983" s="128"/>
      <c r="O983" s="128"/>
      <c r="P983" s="128"/>
      <c r="Q983" s="128"/>
      <c r="R983" s="128"/>
      <c r="S983" s="128"/>
      <c r="T983" s="128"/>
      <c r="U983" s="128"/>
      <c r="V983" s="128"/>
      <c r="W983" s="128"/>
      <c r="X983" s="128"/>
      <c r="Y983" s="128"/>
      <c r="Z983" s="128"/>
    </row>
    <row r="984" spans="1:26" ht="13.5" thickBot="1">
      <c r="A984" s="128"/>
      <c r="B984" s="128"/>
      <c r="C984" s="128"/>
      <c r="D984" s="128"/>
      <c r="E984" s="128"/>
      <c r="F984" s="128"/>
      <c r="G984" s="128"/>
      <c r="H984" s="128"/>
      <c r="I984" s="128"/>
      <c r="J984" s="128"/>
      <c r="K984" s="128"/>
      <c r="L984" s="128"/>
      <c r="M984" s="128"/>
      <c r="N984" s="128"/>
      <c r="O984" s="128"/>
      <c r="P984" s="128"/>
      <c r="Q984" s="128"/>
      <c r="R984" s="128"/>
      <c r="S984" s="128"/>
      <c r="T984" s="128"/>
      <c r="U984" s="128"/>
      <c r="V984" s="128"/>
      <c r="W984" s="128"/>
      <c r="X984" s="128"/>
      <c r="Y984" s="128"/>
      <c r="Z984" s="128"/>
    </row>
    <row r="985" spans="1:26" ht="13.5" thickBot="1">
      <c r="A985" s="128"/>
      <c r="B985" s="128"/>
      <c r="C985" s="128"/>
      <c r="D985" s="128"/>
      <c r="E985" s="128"/>
      <c r="F985" s="128"/>
      <c r="G985" s="128"/>
      <c r="H985" s="128"/>
      <c r="I985" s="128"/>
      <c r="J985" s="128"/>
      <c r="K985" s="128"/>
      <c r="L985" s="128"/>
      <c r="M985" s="128"/>
      <c r="N985" s="128"/>
      <c r="O985" s="128"/>
      <c r="P985" s="128"/>
      <c r="Q985" s="128"/>
      <c r="R985" s="128"/>
      <c r="S985" s="128"/>
      <c r="T985" s="128"/>
      <c r="U985" s="128"/>
      <c r="V985" s="128"/>
      <c r="W985" s="128"/>
      <c r="X985" s="128"/>
      <c r="Y985" s="128"/>
      <c r="Z985" s="128"/>
    </row>
    <row r="986" spans="1:26" ht="13.5" thickBot="1">
      <c r="A986" s="128"/>
      <c r="B986" s="128"/>
      <c r="C986" s="128"/>
      <c r="D986" s="128"/>
      <c r="E986" s="128"/>
      <c r="F986" s="128"/>
      <c r="G986" s="128"/>
      <c r="H986" s="128"/>
      <c r="I986" s="128"/>
      <c r="J986" s="128"/>
      <c r="K986" s="128"/>
      <c r="L986" s="128"/>
      <c r="M986" s="128"/>
      <c r="N986" s="128"/>
      <c r="O986" s="128"/>
      <c r="P986" s="128"/>
      <c r="Q986" s="128"/>
      <c r="R986" s="128"/>
      <c r="S986" s="128"/>
      <c r="T986" s="128"/>
      <c r="U986" s="128"/>
      <c r="V986" s="128"/>
      <c r="W986" s="128"/>
      <c r="X986" s="128"/>
      <c r="Y986" s="128"/>
      <c r="Z986" s="128"/>
    </row>
    <row r="987" spans="1:26" ht="13.5" thickBot="1">
      <c r="A987" s="128"/>
      <c r="B987" s="128"/>
      <c r="C987" s="128"/>
      <c r="D987" s="128"/>
      <c r="E987" s="128"/>
      <c r="F987" s="128"/>
      <c r="G987" s="128"/>
      <c r="H987" s="128"/>
      <c r="I987" s="128"/>
      <c r="J987" s="128"/>
      <c r="K987" s="128"/>
      <c r="L987" s="128"/>
      <c r="M987" s="128"/>
      <c r="N987" s="128"/>
      <c r="O987" s="128"/>
      <c r="P987" s="128"/>
      <c r="Q987" s="128"/>
      <c r="R987" s="128"/>
      <c r="S987" s="128"/>
      <c r="T987" s="128"/>
      <c r="U987" s="128"/>
      <c r="V987" s="128"/>
      <c r="W987" s="128"/>
      <c r="X987" s="128"/>
      <c r="Y987" s="128"/>
      <c r="Z987" s="128"/>
    </row>
    <row r="988" spans="1:26" ht="13.5" thickBot="1">
      <c r="A988" s="128"/>
      <c r="B988" s="128"/>
      <c r="C988" s="128"/>
      <c r="D988" s="128"/>
      <c r="E988" s="128"/>
      <c r="F988" s="128"/>
      <c r="G988" s="128"/>
      <c r="H988" s="128"/>
      <c r="I988" s="128"/>
      <c r="J988" s="128"/>
      <c r="K988" s="128"/>
      <c r="L988" s="128"/>
      <c r="M988" s="128"/>
      <c r="N988" s="128"/>
      <c r="O988" s="128"/>
      <c r="P988" s="128"/>
      <c r="Q988" s="128"/>
      <c r="R988" s="128"/>
      <c r="S988" s="128"/>
      <c r="T988" s="128"/>
      <c r="U988" s="128"/>
      <c r="V988" s="128"/>
      <c r="W988" s="128"/>
      <c r="X988" s="128"/>
      <c r="Y988" s="128"/>
      <c r="Z988" s="128"/>
    </row>
    <row r="989" spans="1:26" ht="13.5" thickBot="1">
      <c r="A989" s="128"/>
      <c r="B989" s="128"/>
      <c r="C989" s="128"/>
      <c r="D989" s="128"/>
      <c r="E989" s="128"/>
      <c r="F989" s="128"/>
      <c r="G989" s="128"/>
      <c r="H989" s="128"/>
      <c r="I989" s="128"/>
      <c r="J989" s="128"/>
      <c r="K989" s="128"/>
      <c r="L989" s="128"/>
      <c r="M989" s="128"/>
      <c r="N989" s="128"/>
      <c r="O989" s="128"/>
      <c r="P989" s="128"/>
      <c r="Q989" s="128"/>
      <c r="R989" s="128"/>
      <c r="S989" s="128"/>
      <c r="T989" s="128"/>
      <c r="U989" s="128"/>
      <c r="V989" s="128"/>
      <c r="W989" s="128"/>
      <c r="X989" s="128"/>
      <c r="Y989" s="128"/>
      <c r="Z989" s="128"/>
    </row>
    <row r="990" spans="1:26" ht="13.5" thickBot="1">
      <c r="A990" s="128"/>
      <c r="B990" s="128"/>
      <c r="C990" s="128"/>
      <c r="D990" s="128"/>
      <c r="E990" s="128"/>
      <c r="F990" s="128"/>
      <c r="G990" s="128"/>
      <c r="H990" s="128"/>
      <c r="I990" s="128"/>
      <c r="J990" s="128"/>
      <c r="K990" s="128"/>
      <c r="L990" s="128"/>
      <c r="M990" s="128"/>
      <c r="N990" s="128"/>
      <c r="O990" s="128"/>
      <c r="P990" s="128"/>
      <c r="Q990" s="128"/>
      <c r="R990" s="128"/>
      <c r="S990" s="128"/>
      <c r="T990" s="128"/>
      <c r="U990" s="128"/>
      <c r="V990" s="128"/>
      <c r="W990" s="128"/>
      <c r="X990" s="128"/>
      <c r="Y990" s="128"/>
      <c r="Z990" s="128"/>
    </row>
    <row r="991" spans="1:26" ht="13.5" thickBot="1">
      <c r="A991" s="128"/>
      <c r="B991" s="128"/>
      <c r="C991" s="128"/>
      <c r="D991" s="128"/>
      <c r="E991" s="128"/>
      <c r="F991" s="128"/>
      <c r="G991" s="128"/>
      <c r="H991" s="128"/>
      <c r="I991" s="128"/>
      <c r="J991" s="128"/>
      <c r="K991" s="128"/>
      <c r="L991" s="128"/>
      <c r="M991" s="128"/>
      <c r="N991" s="128"/>
      <c r="O991" s="128"/>
      <c r="P991" s="128"/>
      <c r="Q991" s="128"/>
      <c r="R991" s="128"/>
      <c r="S991" s="128"/>
      <c r="T991" s="128"/>
      <c r="U991" s="128"/>
      <c r="V991" s="128"/>
      <c r="W991" s="128"/>
      <c r="X991" s="128"/>
      <c r="Y991" s="128"/>
      <c r="Z991" s="128"/>
    </row>
    <row r="992" spans="1:26" ht="13.5" thickBot="1">
      <c r="A992" s="128"/>
      <c r="B992" s="128"/>
      <c r="C992" s="128"/>
      <c r="D992" s="128"/>
      <c r="E992" s="128"/>
      <c r="F992" s="128"/>
      <c r="G992" s="128"/>
      <c r="H992" s="128"/>
      <c r="I992" s="128"/>
      <c r="J992" s="128"/>
      <c r="K992" s="128"/>
      <c r="L992" s="128"/>
      <c r="M992" s="128"/>
      <c r="N992" s="128"/>
      <c r="O992" s="128"/>
      <c r="P992" s="128"/>
      <c r="Q992" s="128"/>
      <c r="R992" s="128"/>
      <c r="S992" s="128"/>
      <c r="T992" s="128"/>
      <c r="U992" s="128"/>
      <c r="V992" s="128"/>
      <c r="W992" s="128"/>
      <c r="X992" s="128"/>
      <c r="Y992" s="128"/>
      <c r="Z992" s="128"/>
    </row>
    <row r="993" spans="1:26" ht="13.5" thickBot="1">
      <c r="A993" s="128"/>
      <c r="B993" s="128"/>
      <c r="C993" s="128"/>
      <c r="D993" s="128"/>
      <c r="E993" s="128"/>
      <c r="F993" s="128"/>
      <c r="G993" s="128"/>
      <c r="H993" s="128"/>
      <c r="I993" s="128"/>
      <c r="J993" s="128"/>
      <c r="K993" s="128"/>
      <c r="L993" s="128"/>
      <c r="M993" s="128"/>
      <c r="N993" s="128"/>
      <c r="O993" s="128"/>
      <c r="P993" s="128"/>
      <c r="Q993" s="128"/>
      <c r="R993" s="128"/>
      <c r="S993" s="128"/>
      <c r="T993" s="128"/>
      <c r="U993" s="128"/>
      <c r="V993" s="128"/>
      <c r="W993" s="128"/>
      <c r="X993" s="128"/>
      <c r="Y993" s="128"/>
      <c r="Z993" s="128"/>
    </row>
    <row r="994" spans="1:26" ht="13.5" thickBot="1">
      <c r="A994" s="128"/>
      <c r="B994" s="128"/>
      <c r="C994" s="128"/>
      <c r="D994" s="128"/>
      <c r="E994" s="128"/>
      <c r="F994" s="128"/>
      <c r="G994" s="128"/>
      <c r="H994" s="128"/>
      <c r="I994" s="128"/>
      <c r="J994" s="128"/>
      <c r="K994" s="128"/>
      <c r="L994" s="128"/>
      <c r="M994" s="128"/>
      <c r="N994" s="128"/>
      <c r="O994" s="128"/>
      <c r="P994" s="128"/>
      <c r="Q994" s="128"/>
      <c r="R994" s="128"/>
      <c r="S994" s="128"/>
      <c r="T994" s="128"/>
      <c r="U994" s="128"/>
      <c r="V994" s="128"/>
      <c r="W994" s="128"/>
      <c r="X994" s="128"/>
      <c r="Y994" s="128"/>
      <c r="Z994" s="128"/>
    </row>
    <row r="995" spans="1:26" ht="13.5" thickBot="1">
      <c r="A995" s="128"/>
      <c r="B995" s="128"/>
      <c r="C995" s="128"/>
      <c r="D995" s="128"/>
      <c r="E995" s="128"/>
      <c r="F995" s="128"/>
      <c r="G995" s="128"/>
      <c r="H995" s="128"/>
      <c r="I995" s="128"/>
      <c r="J995" s="128"/>
      <c r="K995" s="128"/>
      <c r="L995" s="128"/>
      <c r="M995" s="128"/>
      <c r="N995" s="128"/>
      <c r="O995" s="128"/>
      <c r="P995" s="128"/>
      <c r="Q995" s="128"/>
      <c r="R995" s="128"/>
      <c r="S995" s="128"/>
      <c r="T995" s="128"/>
      <c r="U995" s="128"/>
      <c r="V995" s="128"/>
      <c r="W995" s="128"/>
      <c r="X995" s="128"/>
      <c r="Y995" s="128"/>
      <c r="Z995" s="128"/>
    </row>
    <row r="996" spans="1:26" ht="13.5" thickBot="1">
      <c r="A996" s="128"/>
      <c r="B996" s="128"/>
      <c r="C996" s="128"/>
      <c r="D996" s="128"/>
      <c r="E996" s="128"/>
      <c r="F996" s="128"/>
      <c r="G996" s="128"/>
      <c r="H996" s="128"/>
      <c r="I996" s="128"/>
      <c r="J996" s="128"/>
      <c r="K996" s="128"/>
      <c r="L996" s="128"/>
      <c r="M996" s="128"/>
      <c r="N996" s="128"/>
      <c r="O996" s="128"/>
      <c r="P996" s="128"/>
      <c r="Q996" s="128"/>
      <c r="R996" s="128"/>
      <c r="S996" s="128"/>
      <c r="T996" s="128"/>
      <c r="U996" s="128"/>
      <c r="V996" s="128"/>
      <c r="W996" s="128"/>
      <c r="X996" s="128"/>
      <c r="Y996" s="128"/>
      <c r="Z996" s="128"/>
    </row>
    <row r="997" spans="1:26" ht="13.5" thickBot="1">
      <c r="A997" s="128"/>
      <c r="B997" s="128"/>
      <c r="C997" s="128"/>
      <c r="D997" s="128"/>
      <c r="E997" s="128"/>
      <c r="F997" s="128"/>
      <c r="G997" s="128"/>
      <c r="H997" s="128"/>
      <c r="I997" s="128"/>
      <c r="J997" s="128"/>
      <c r="K997" s="128"/>
      <c r="L997" s="128"/>
      <c r="M997" s="128"/>
      <c r="N997" s="128"/>
      <c r="O997" s="128"/>
      <c r="P997" s="128"/>
      <c r="Q997" s="128"/>
      <c r="R997" s="128"/>
      <c r="S997" s="128"/>
      <c r="T997" s="128"/>
      <c r="U997" s="128"/>
      <c r="V997" s="128"/>
      <c r="W997" s="128"/>
      <c r="X997" s="128"/>
      <c r="Y997" s="128"/>
      <c r="Z997" s="128"/>
    </row>
    <row r="998" spans="1:26" ht="13.5" thickBot="1">
      <c r="A998" s="128"/>
      <c r="B998" s="128"/>
      <c r="C998" s="128"/>
      <c r="D998" s="128"/>
      <c r="E998" s="128"/>
      <c r="F998" s="128"/>
      <c r="G998" s="128"/>
      <c r="H998" s="128"/>
      <c r="I998" s="128"/>
      <c r="J998" s="128"/>
      <c r="K998" s="128"/>
      <c r="L998" s="128"/>
      <c r="M998" s="128"/>
      <c r="N998" s="128"/>
      <c r="O998" s="128"/>
      <c r="P998" s="128"/>
      <c r="Q998" s="128"/>
      <c r="R998" s="128"/>
      <c r="S998" s="128"/>
      <c r="T998" s="128"/>
      <c r="U998" s="128"/>
      <c r="V998" s="128"/>
      <c r="W998" s="128"/>
      <c r="X998" s="128"/>
      <c r="Y998" s="128"/>
      <c r="Z998" s="128"/>
    </row>
    <row r="999" spans="1:26" ht="13.5" thickBot="1">
      <c r="A999" s="128"/>
      <c r="B999" s="128"/>
      <c r="C999" s="128"/>
      <c r="D999" s="128"/>
      <c r="E999" s="128"/>
      <c r="F999" s="128"/>
      <c r="G999" s="128"/>
      <c r="H999" s="128"/>
      <c r="I999" s="128"/>
      <c r="J999" s="128"/>
      <c r="K999" s="128"/>
      <c r="L999" s="128"/>
      <c r="M999" s="128"/>
      <c r="N999" s="128"/>
      <c r="O999" s="128"/>
      <c r="P999" s="128"/>
      <c r="Q999" s="128"/>
      <c r="R999" s="128"/>
      <c r="S999" s="128"/>
      <c r="T999" s="128"/>
      <c r="U999" s="128"/>
      <c r="V999" s="128"/>
      <c r="W999" s="128"/>
      <c r="X999" s="128"/>
      <c r="Y999" s="128"/>
      <c r="Z999" s="128"/>
    </row>
    <row r="1000" spans="1:26" ht="13.5" thickBot="1">
      <c r="A1000" s="128"/>
      <c r="B1000" s="128"/>
      <c r="C1000" s="128"/>
      <c r="D1000" s="128"/>
      <c r="E1000" s="128"/>
      <c r="F1000" s="128"/>
      <c r="G1000" s="128"/>
      <c r="H1000" s="128"/>
      <c r="I1000" s="128"/>
      <c r="J1000" s="128"/>
      <c r="K1000" s="128"/>
      <c r="L1000" s="128"/>
      <c r="M1000" s="128"/>
      <c r="N1000" s="128"/>
      <c r="O1000" s="128"/>
      <c r="P1000" s="128"/>
      <c r="Q1000" s="128"/>
      <c r="R1000" s="128"/>
      <c r="S1000" s="128"/>
      <c r="T1000" s="128"/>
      <c r="U1000" s="128"/>
      <c r="V1000" s="128"/>
      <c r="W1000" s="128"/>
      <c r="X1000" s="128"/>
      <c r="Y1000" s="128"/>
      <c r="Z1000" s="128"/>
    </row>
  </sheetData>
  <mergeCells count="11">
    <mergeCell ref="C17:G17"/>
    <mergeCell ref="C35:G35"/>
    <mergeCell ref="A1:A38"/>
    <mergeCell ref="B5:H5"/>
    <mergeCell ref="B7:H7"/>
    <mergeCell ref="B8:B11"/>
    <mergeCell ref="B19:B23"/>
    <mergeCell ref="C19:I23"/>
    <mergeCell ref="B38:I38"/>
    <mergeCell ref="D6:G6"/>
    <mergeCell ref="C4: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Inscripcion</vt:lpstr>
      <vt:lpstr>PASA  a SBD - base unica</vt:lpstr>
      <vt:lpstr>Hoja 3</vt:lpstr>
      <vt:lpstr>Hoja4</vt:lpstr>
      <vt:lpstr>Hoja2</vt:lpstr>
      <vt:lpstr>Hoja1</vt:lpstr>
      <vt:lpstr>COMUNICACIÓN_ESTRATÉGICA__PRODUCTOS_DIGITALES</vt:lpstr>
      <vt:lpstr>COMUNICACIÓN_ESTRATÉGICA__PRODUCTOS_DIGITALES_</vt:lpstr>
      <vt:lpstr>HOGAR_OFICINA_Y_RECREACIÓN</vt:lpstr>
      <vt:lpstr>HOGAR_OFICINA_Y_RECREACIÓN_</vt:lpstr>
      <vt:lpstr>INDUMENTARIA_CALZADO_Y_ACCESORIOS_</vt:lpstr>
      <vt:lpstr>MOBILIARIO_Y_EQUIPAMIENTO</vt:lpstr>
      <vt:lpstr>MOBILIARIO_Y_EQUIPAMIENTO_</vt:lpstr>
      <vt:lpstr>PRODUCTOS_INDUSTRIALES</vt:lpstr>
      <vt:lpstr>PRODUCTOS_INDUSTRIALES_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2024-10-01T20:48:02Z</dcterms:created>
  <dcterms:modified xsi:type="dcterms:W3CDTF">2025-01-24T15:15:28Z</dcterms:modified>
</cp:coreProperties>
</file>